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621a536d3e9421b" /></Relationships>
</file>

<file path=xl/workbook.xml><?xml version="1.0" encoding="utf-8"?>
<x:workbook xmlns:x="http://schemas.openxmlformats.org/spreadsheetml/2006/main">
  <x:sheets>
    <x:sheet xmlns:r="http://schemas.openxmlformats.org/officeDocument/2006/relationships" name="Limitations &amp; Methodology" sheetId="14" r:id="R8beb353026eb45f8"/>
    <x:sheet xmlns:r="http://schemas.openxmlformats.org/officeDocument/2006/relationships" name="Instructions" sheetId="1" r:id="Rd05e52975928458c"/>
    <x:sheet xmlns:r="http://schemas.openxmlformats.org/officeDocument/2006/relationships" name="1. Governance" sheetId="2" r:id="Ra83015b8f877493e"/>
    <x:sheet xmlns:r="http://schemas.openxmlformats.org/officeDocument/2006/relationships" name="2. Risk Management" sheetId="3" r:id="Rc437929657c04cd7"/>
    <x:sheet xmlns:r="http://schemas.openxmlformats.org/officeDocument/2006/relationships" name="3. Data Governance" sheetId="4" r:id="R6ede1ebec0f24f3a"/>
    <x:sheet xmlns:r="http://schemas.openxmlformats.org/officeDocument/2006/relationships" name="4. Model Lifecycle" sheetId="5" r:id="Rf54f8bbb159043b7"/>
    <x:sheet xmlns:r="http://schemas.openxmlformats.org/officeDocument/2006/relationships" name="5. Security" sheetId="6" r:id="R58ece39df6ed4ade"/>
    <x:sheet xmlns:r="http://schemas.openxmlformats.org/officeDocument/2006/relationships" name="6. Privacy" sheetId="7" r:id="Rf557b5134b4d45f4"/>
    <x:sheet xmlns:r="http://schemas.openxmlformats.org/officeDocument/2006/relationships" name="7. Transparency &amp; Ethics" sheetId="8" r:id="Ra69130d893d042b1"/>
    <x:sheet xmlns:r="http://schemas.openxmlformats.org/officeDocument/2006/relationships" name="8. Third-Party AI" sheetId="9" r:id="Rf13f4020169542d0"/>
    <x:sheet xmlns:r="http://schemas.openxmlformats.org/officeDocument/2006/relationships" name="9. Incident Response" sheetId="10" r:id="R1ca426b826b64bb4"/>
    <x:sheet xmlns:r="http://schemas.openxmlformats.org/officeDocument/2006/relationships" name="10. Regulatory" sheetId="11" r:id="Rf40b08742a884892"/>
    <x:sheet xmlns:r="http://schemas.openxmlformats.org/officeDocument/2006/relationships" name="11. Generative AI" sheetId="12" r:id="R0d9ce4882dad4222"/>
    <x:sheet xmlns:r="http://schemas.openxmlformats.org/officeDocument/2006/relationships" name="Scoring Dashboard" sheetId="13" r:id="R442f5bd39e8a40fd"/>
  </x:sheets>
</x:workbook>
</file>

<file path=xl/sharedStrings.xml><?xml version="1.0" encoding="utf-8"?>
<x:sst xmlns:x="http://schemas.openxmlformats.org/spreadsheetml/2006/main">
  <x:si>
    <x:t xml:space="preserve">Limitations and Methodology</x:t>
  </x:si>
  <x:si>
    <x:t xml:space="preserve">Purpose</x:t>
  </x:si>
  <x:si>
    <x:t xml:space="preserve">Insertion note</x:t>
  </x:si>
  <x:si>
    <x:t xml:space="preserve">This sheet was added to preserve the original structure and formulas of the workbook while clearly separating explanatory language from scored or mapped content.</x:t>
  </x:si>
  <x:si>
    <x:t xml:space="preserve">AI AUDIT QUESTIONNAIRE</x:t>
  </x:si>
  <x:si>
    <x:t xml:space="preserve">Comprehensive AI/ML Systems Audit Tool — Applicable to Any Environment</x:t>
  </x:si>
  <x:si>
    <x:t xml:space="preserve">PURPOSE</x:t>
  </x:si>
  <x:si>
    <x:t xml:space="preserve">This workbook provides a structured, framework-aligned questionnaire for auditing AI and machine learning systems in any organizational environment. It covers the full AI lifecycle from governance through deployment, monitoring, and retirement, with dedicated sections for security, privacy, ethics, third-party AI risk, incident response, regulatory compliance, and generative AI.</x:t>
  </x:si>
  <x:si>
    <x:t xml:space="preserve">HOW TO USE THIS WORKBOOK</x:t>
  </x:si>
  <x:si>
    <x:t xml:space="preserve">1.</x:t>
  </x:si>
  <x:si>
    <x:t xml:space="preserve">Each tab represents an audit domain. Work through each domain tab sequentially or prioritize based on your risk assessment.</x:t>
  </x:si>
  <x:si>
    <x:t xml:space="preserve">2.</x:t>
  </x:si>
  <x:si>
    <x:t xml:space="preserve">For each question, assess the organization's current state and assign a Maturity Rating from 1 (Initial) to 5 (Optimizing) using the scale defined below.</x:t>
  </x:si>
  <x:si>
    <x:t xml:space="preserve">3.</x:t>
  </x:si>
  <x:si>
    <x:t xml:space="preserve">Record evidence references, auditor observations, and identified gaps in the designated columns.</x:t>
  </x:si>
  <x:si>
    <x:t xml:space="preserve">4.</x:t>
  </x:si>
  <x:si>
    <x:t xml:space="preserve">The Scoring Dashboard tab automatically aggregates maturity scores by domain, providing an at-a-glance view of AI risk posture.</x:t>
  </x:si>
  <x:si>
    <x:t xml:space="preserve">5.</x:t>
  </x:si>
  <x:si>
    <x:t xml:space="preserve">MATURITY RATING SCALE</x:t>
  </x:si>
  <x:si>
    <x:t xml:space="preserve">1 — Initial</x:t>
  </x:si>
  <x:si>
    <x:t xml:space="preserve">Ad hoc or absent. No formal AI-specific policies, processes, or controls in place. AI risks are not systematically identified or managed.</x:t>
  </x:si>
  <x:si>
    <x:t xml:space="preserve">2 — Developing</x:t>
  </x:si>
  <x:si>
    <x:t xml:space="preserve">Awareness exists and some informal practices are emerging, but they are inconsistent, undocumented, or limited to specific teams. Key gaps remain.</x:t>
  </x:si>
  <x:si>
    <x:t xml:space="preserve">3 — Defined</x:t>
  </x:si>
  <x:si>
    <x:t xml:space="preserve">Formal policies, processes, and controls are documented and implemented across the organization. Roles and responsibilities are assigned. Compliance is monitored.</x:t>
  </x:si>
  <x:si>
    <x:t xml:space="preserve">4 — Managed</x:t>
  </x:si>
  <x:si>
    <x:t xml:space="preserve">AI controls are measured, monitored with metrics, and subject to regular review. Continuous improvement processes are active. Lessons learned are incorporated.</x:t>
  </x:si>
  <x:si>
    <x:t xml:space="preserve">5 — Optimizing</x:t>
  </x:si>
  <x:si>
    <x:t xml:space="preserve">Industry-leading practices. AI governance is fully integrated into enterprise risk management. Proactive adaptation to emerging risks, regulations, and technologies.</x:t>
  </x:si>
  <x:si>
    <x:t xml:space="preserve">AUDIT DOMAINS</x:t>
  </x:si>
  <x:si>
    <x:t xml:space="preserve">1. AI Governance &amp; Strategy</x:t>
  </x:si>
  <x:si>
    <x:t xml:space="preserve">Governance program, accountability, policies, risk appetite, board oversight</x:t>
  </x:si>
  <x:si>
    <x:t xml:space="preserve">2. AI Risk Management</x:t>
  </x:si>
  <x:si>
    <x:t xml:space="preserve">Risk framework alignment, risk assessment, AI system classification, risk appetite</x:t>
  </x:si>
  <x:si>
    <x:t xml:space="preserve">3. Data Governance</x:t>
  </x:si>
  <x:si>
    <x:t xml:space="preserve">Training data quality, provenance, bias in data, PII handling, data lifecycle</x:t>
  </x:si>
  <x:si>
    <x:t xml:space="preserve">4. Model Lifecycle</x:t>
  </x:si>
  <x:si>
    <x:t xml:space="preserve">Development, testing, validation, documentation, model cards, change management</x:t>
  </x:si>
  <x:si>
    <x:t xml:space="preserve">5. AI Security</x:t>
  </x:si>
  <x:si>
    <x:t xml:space="preserve">Adversarial robustness, model protection, access controls, red-teaming</x:t>
  </x:si>
  <x:si>
    <x:t xml:space="preserve">6. Privacy &amp; Data Protection</x:t>
  </x:si>
  <x:si>
    <x:t xml:space="preserve">PIAs for AI, consent, inference risks, de-identification, individual rights</x:t>
  </x:si>
  <x:si>
    <x:t xml:space="preserve">7. Transparency &amp; Ethics</x:t>
  </x:si>
  <x:si>
    <x:t xml:space="preserve">Explainability, human oversight, fairness, responsible AI, prohibited uses</x:t>
  </x:si>
  <x:si>
    <x:t xml:space="preserve">8. Third-Party AI Risk</x:t>
  </x:si>
  <x:si>
    <x:t xml:space="preserve">Vendor AI assessment, contracts, SBOMs, API risk, concentration risk</x:t>
  </x:si>
  <x:si>
    <x:t xml:space="preserve">9. Incident Response</x:t>
  </x:si>
  <x:si>
    <x:t xml:space="preserve">AI-specific incident plans, model rollback, failure notification, post-incident review</x:t>
  </x:si>
  <x:si>
    <x:t xml:space="preserve">10. Regulatory Compliance</x:t>
  </x:si>
  <x:si>
    <x:t xml:space="preserve">EU AI Act, state laws, sector rules (FDA, SR 11-7, EEOC), compliance monitoring</x:t>
  </x:si>
  <x:si>
    <x:t xml:space="preserve">11. Generative AI</x:t>
  </x:si>
  <x:si>
    <x:t xml:space="preserve">LLM controls, prompt security, hallucination, content safety, data leakage</x:t>
  </x:si>
  <x:si>
    <x:t xml:space="preserve">FRAMEWORKS REFERENCED</x:t>
  </x:si>
  <x:si>
    <x:t xml:space="preserve">NIST AI RMF 1.0</x:t>
  </x:si>
  <x:si>
    <x:t xml:space="preserve">AI Risk Management Framework — Govern, Map, Measure, Manage functions</x:t>
  </x:si>
  <x:si>
    <x:t xml:space="preserve">ISO/IEC 42001:2023</x:t>
  </x:si>
  <x:si>
    <x:t xml:space="preserve">AI Management System (AIMS) — Annex A controls and organizational requirements</x:t>
  </x:si>
  <x:si>
    <x:t xml:space="preserve">EU AI Act (2024)</x:t>
  </x:si>
  <x:si>
    <x:t xml:space="preserve">Risk-based regulation — Prohibited practices, high-risk obligations, transparency, general-purpose AI</x:t>
  </x:si>
  <x:si>
    <x:t xml:space="preserve">NIST SP 800-53 Rev 5</x:t>
  </x:si>
  <x:si>
    <x:t xml:space="preserve">Security and Privacy Controls — mapped to relevant AI-adjacent control families</x:t>
  </x:si>
  <x:si>
    <x:t xml:space="preserve">Sector-Specific</x:t>
  </x:si>
  <x:si>
    <x:t xml:space="preserve">FDA AI/ML guidance, OCC SR 11-7 (Model Risk), EEOC AI hiring guidance, FTC AI enforcement</x:t>
  </x:si>
  <x:si>
    <x:t xml:space="preserve">Cyber Risk Partners LLC | Norman J. Levine | 2026</x:t>
  </x:si>
  <x:si>
    <x:t xml:space="preserve">Domain: 1. Governance</x:t>
  </x:si>
  <x:si>
    <x:t xml:space="preserve">7 questions | Rate each 1-5 (Initial → Optimizing)</x:t>
  </x:si>
  <x:si>
    <x:t xml:space="preserve">Ref #</x:t>
  </x:si>
  <x:si>
    <x:t xml:space="preserve">Audit Question</x:t>
  </x:si>
  <x:si>
    <x:t xml:space="preserve">Guidance / Expected Evidence</x:t>
  </x:si>
  <x:si>
    <x:t xml:space="preserve">NIST AI RMF</x:t>
  </x:si>
  <x:si>
    <x:t xml:space="preserve">ISO/IEC 42001</x:t>
  </x:si>
  <x:si>
    <x:t xml:space="preserve">EU AI Act</x:t>
  </x:si>
  <x:si>
    <x:t xml:space="preserve">SP 800-53</x:t>
  </x:si>
  <x:si>
    <x:t xml:space="preserve">Other Standards</x:t>
  </x:si>
  <x:si>
    <x:t xml:space="preserve">Maturity Rating (1-5)</x:t>
  </x:si>
  <x:si>
    <x:t xml:space="preserve">Evidence / Findings / Gaps</x:t>
  </x:si>
  <x:si>
    <x:t xml:space="preserve">GOV-01</x:t>
  </x:si>
  <x:si>
    <x:t xml:space="preserve">Does the organization have a formal AI governance program with defined roles, responsibilities, and executive-level accountability?</x:t>
  </x:si>
  <x:si>
    <x:t xml:space="preserve">Look for: AI governance charter, designated AI governance committee or board, named AI ethics officer or equivalent, defined escalation paths. Evidence: policy documents, org charts, committee meeting minutes.</x:t>
  </x:si>
  <x:si>
    <x:t xml:space="preserve">GOVERN 1.1, 1.2</x:t>
  </x:si>
  <x:si>
    <x:t xml:space="preserve">A.2, A.4.1, A.5.1</x:t>
  </x:si>
  <x:si>
    <x:t xml:space="preserve">Art. 9(1), Art. 26</x:t>
  </x:si>
  <x:si>
    <x:t xml:space="preserve">PM-1, PM-2</x:t>
  </x:si>
  <x:si>
    <x:t xml:space="preserve">GOV-02</x:t>
  </x:si>
  <x:si>
    <x:t xml:space="preserve">Has the organization defined and documented its risk appetite and tolerance levels specifically for AI/ML systems?</x:t>
  </x:si>
  <x:si>
    <x:t xml:space="preserve">Look for: documented AI risk appetite statements, risk tolerance thresholds by AI use case type, board-approved risk parameters. Evidence: risk appetite framework, AI risk policy.</x:t>
  </x:si>
  <x:si>
    <x:t xml:space="preserve">GOVERN 1.1, 1.5</x:t>
  </x:si>
  <x:si>
    <x:t xml:space="preserve">A.5.2, A.6.1</x:t>
  </x:si>
  <x:si>
    <x:t xml:space="preserve">Art. 9(2)</x:t>
  </x:si>
  <x:si>
    <x:t xml:space="preserve">PM-9, RA-3</x:t>
  </x:si>
  <x:si>
    <x:t xml:space="preserve">GOV-03</x:t>
  </x:si>
  <x:si>
    <x:t xml:space="preserve">Are AI governance policies reviewed and updated on a defined schedule, and do they reflect changes in technology, regulations, and organizational risk?</x:t>
  </x:si>
  <x:si>
    <x:t xml:space="preserve">Look for: policy review cadence (at minimum annual), version control, change log, evidence of regulatory monitoring feeding into updates. Evidence: policy revision history, regulatory tracking process.</x:t>
  </x:si>
  <x:si>
    <x:t xml:space="preserve">GOVERN 1.3, 1.4</x:t>
  </x:si>
  <x:si>
    <x:t xml:space="preserve">A.5.2, A.9.3</x:t>
  </x:si>
  <x:si>
    <x:t xml:space="preserve">Art. 9(9)</x:t>
  </x:si>
  <x:si>
    <x:t xml:space="preserve">PM-1, PL-2</x:t>
  </x:si>
  <x:si>
    <x:t xml:space="preserve">GOV-04</x:t>
  </x:si>
  <x:si>
    <x:t xml:space="preserve">Does the organization provide AI-specific training and awareness programs for staff involved in developing, deploying, and overseeing AI systems?</x:t>
  </x:si>
  <x:si>
    <x:t xml:space="preserve">Look for: role-based AI training curriculum (developers, users, executives, auditors), completion tracking, refresher cadence. Evidence: training materials, LMS records, attendance logs.</x:t>
  </x:si>
  <x:si>
    <x:t xml:space="preserve">GOVERN 2.1, 2.2</x:t>
  </x:si>
  <x:si>
    <x:t xml:space="preserve">A.4.2, A.7.2</x:t>
  </x:si>
  <x:si>
    <x:t xml:space="preserve">Art. 4</x:t>
  </x:si>
  <x:si>
    <x:t xml:space="preserve">AT-2, AT-3</x:t>
  </x:si>
  <x:si>
    <x:t xml:space="preserve">GOV-05</x:t>
  </x:si>
  <x:si>
    <x:t xml:space="preserve">Is there a defined process for AI use case approval that requires risk assessment, ethical review, and sign-off before AI systems are developed or deployed?</x:t>
  </x:si>
  <x:si>
    <x:t xml:space="preserve">Look for: AI use case intake form, stage-gate review process, approval authority matrix, documented rejection criteria. Evidence: approval records, review board minutes.</x:t>
  </x:si>
  <x:si>
    <x:t xml:space="preserve">GOVERN 1.3, MAP 1.1</x:t>
  </x:si>
  <x:si>
    <x:t xml:space="preserve">A.6.1, A.8.2</x:t>
  </x:si>
  <x:si>
    <x:t xml:space="preserve">Art. 9(1), Art. 26(1)</x:t>
  </x:si>
  <x:si>
    <x:t xml:space="preserve">PL-2, RA-3, CA-6</x:t>
  </x:si>
  <x:si>
    <x:t xml:space="preserve">GOV-06</x:t>
  </x:si>
  <x:si>
    <x:t xml:space="preserve">Does the organization maintain a current, comprehensive inventory of all AI/ML systems, including their purpose, risk classification, data dependencies, and deployment status?</x:t>
  </x:si>
  <x:si>
    <x:t xml:space="preserve">Look for: centralized AI system register, fields for model type/purpose/owner/risk tier/status/data sources, regular reconciliation. Evidence: system inventory, CMDB entries.</x:t>
  </x:si>
  <x:si>
    <x:t xml:space="preserve">GOVERN 1.6, MAP 1.1</x:t>
  </x:si>
  <x:si>
    <x:t xml:space="preserve">A.5.4, A.8.1</x:t>
  </x:si>
  <x:si>
    <x:t xml:space="preserve">CM-8, PM-5</x:t>
  </x:si>
  <x:si>
    <x:t xml:space="preserve">GOV-07</x:t>
  </x:si>
  <x:si>
    <x:t xml:space="preserve">Has the organization designated a senior leader (e.g., Chief AI Officer, AI Ethics Lead) with explicit accountability for AI risk management outcomes?</x:t>
  </x:si>
  <x:si>
    <x:t xml:space="preserve">Look for: named individual with AI oversight in job description, reporting line to board or C-suite, budget authority. Evidence: role description, organizational announcement, reporting structure.</x:t>
  </x:si>
  <x:si>
    <x:t xml:space="preserve">GOVERN 1.2</x:t>
  </x:si>
  <x:si>
    <x:t xml:space="preserve">A.5.1, A.5.3</x:t>
  </x:si>
  <x:si>
    <x:t xml:space="preserve">Art. 26(2)</x:t>
  </x:si>
  <x:si>
    <x:t xml:space="preserve">PM-2</x:t>
  </x:si>
  <x:si>
    <x:t xml:space="preserve">Domain: 2. Risk Management</x:t>
  </x:si>
  <x:si>
    <x:t xml:space="preserve">6 questions | Rate each 1-5 (Initial → Optimizing)</x:t>
  </x:si>
  <x:si>
    <x:t xml:space="preserve">RISK-01</x:t>
  </x:si>
  <x:si>
    <x:t xml:space="preserve">Has the organization adopted or mapped its AI risk management practices to a recognized framework (e.g., NIST AI RMF, ISO/IEC 42001)?</x:t>
  </x:si>
  <x:si>
    <x:t xml:space="preserve">Look for: explicit framework adoption statement, gap analysis against chosen framework, roadmap for full alignment. Evidence: framework mapping document, gap analysis report.</x:t>
  </x:si>
  <x:si>
    <x:t xml:space="preserve">GOVERN 1.1, All functions</x:t>
  </x:si>
  <x:si>
    <x:t xml:space="preserve">A.5.1, A.6.1</x:t>
  </x:si>
  <x:si>
    <x:t xml:space="preserve">Art. 9</x:t>
  </x:si>
  <x:si>
    <x:t xml:space="preserve">RISK-02</x:t>
  </x:si>
  <x:si>
    <x:t xml:space="preserve">Does the organization classify AI systems by risk level, and are controls applied proportionate to each system's risk tier?</x:t>
  </x:si>
  <x:si>
    <x:t xml:space="preserve">Look for: risk classification taxonomy (e.g., minimal/limited/high/unacceptable), defined control baselines per tier, evidence of proportionate control application. Evidence: classification criteria, system risk register.</x:t>
  </x:si>
  <x:si>
    <x:t xml:space="preserve">MAP 1.5, MAP 2.1</x:t>
  </x:si>
  <x:si>
    <x:t xml:space="preserve">Art. 6, Art. 7, Annex III</x:t>
  </x:si>
  <x:si>
    <x:t xml:space="preserve">RA-2, RA-3</x:t>
  </x:si>
  <x:si>
    <x:t xml:space="preserve">EU AI Act risk tiers</x:t>
  </x:si>
  <x:si>
    <x:t xml:space="preserve">RISK-03</x:t>
  </x:si>
  <x:si>
    <x:t xml:space="preserve">Are AI-specific risk assessments conducted prior to deployment and periodically thereafter, covering technical, ethical, legal, and reputational risks?</x:t>
  </x:si>
  <x:si>
    <x:t xml:space="preserve">Look for: pre-deployment risk assessment template covering all four dimensions, periodic reassessment schedule, trigger-based reassessment criteria. Evidence: completed risk assessments, review cadence documentation.</x:t>
  </x:si>
  <x:si>
    <x:t xml:space="preserve">MAP 2.1, MAP 2.2, MEASURE 2.1</x:t>
  </x:si>
  <x:si>
    <x:t xml:space="preserve">Art. 9(2), Art. 9(9)</x:t>
  </x:si>
  <x:si>
    <x:t xml:space="preserve">RA-3, RA-5, CA-2</x:t>
  </x:si>
  <x:si>
    <x:t xml:space="preserve">RISK-04</x:t>
  </x:si>
  <x:si>
    <x:t xml:space="preserve">Does the organization assess the potential for AI systems to cause harm to individuals, groups, communities, or the environment?</x:t>
  </x:si>
  <x:si>
    <x:t xml:space="preserve">Look for: impact assessment methodology addressing individual rights, group fairness, societal effects, and environmental costs (e.g., energy consumption). Evidence: impact assessments, harm taxonomy.</x:t>
  </x:si>
  <x:si>
    <x:t xml:space="preserve">MAP 2.2, MAP 5.1</x:t>
  </x:si>
  <x:si>
    <x:t xml:space="preserve">A.6.1.2, A.8.4</x:t>
  </x:si>
  <x:si>
    <x:t xml:space="preserve">Art. 9(2)(a), Recital 47</x:t>
  </x:si>
  <x:si>
    <x:t xml:space="preserve">RA-3, RA-8</x:t>
  </x:si>
  <x:si>
    <x:t xml:space="preserve">RISK-05</x:t>
  </x:si>
  <x:si>
    <x:t xml:space="preserve">Are AI risk assessment results formally communicated to senior leadership and integrated into enterprise risk reporting?</x:t>
  </x:si>
  <x:si>
    <x:t xml:space="preserve">Look for: AI risk dashboard or reporting template, inclusion in enterprise risk register, board/committee reporting cadence. Evidence: risk committee presentations, board minutes.</x:t>
  </x:si>
  <x:si>
    <x:t xml:space="preserve">GOVERN 1.5, MANAGE 4.1</x:t>
  </x:si>
  <x:si>
    <x:t xml:space="preserve">A.5.3, A.9.3</x:t>
  </x:si>
  <x:si>
    <x:t xml:space="preserve">PM-9, PM-28</x:t>
  </x:si>
  <x:si>
    <x:t xml:space="preserve">RISK-06</x:t>
  </x:si>
  <x:si>
    <x:t xml:space="preserve">Does the organization maintain documented risk treatment plans with owners, timelines, and acceptance criteria for residual AI risks?</x:t>
  </x:si>
  <x:si>
    <x:t xml:space="preserve">Look for: risk treatment register with named owners, target dates, residual risk acceptance authority. Evidence: risk treatment plans, risk acceptance sign-offs.</x:t>
  </x:si>
  <x:si>
    <x:t xml:space="preserve">MANAGE 1.1, MANAGE 2.1</x:t>
  </x:si>
  <x:si>
    <x:t xml:space="preserve">A.6.1, A.8.3</x:t>
  </x:si>
  <x:si>
    <x:t xml:space="preserve">PM-4, RA-3</x:t>
  </x:si>
  <x:si>
    <x:t xml:space="preserve">Domain: 3. Data Governance</x:t>
  </x:si>
  <x:si>
    <x:t xml:space="preserve">DATA-01</x:t>
  </x:si>
  <x:si>
    <x:t xml:space="preserve">Does the organization maintain documented policies and procedures for governing AI/ML training, validation, and test data?</x:t>
  </x:si>
  <x:si>
    <x:t xml:space="preserve">Look for: data governance policy specific to AI/ML, data quality standards, documented data lifecycle processes. Evidence: data governance framework, data management procedures.</x:t>
  </x:si>
  <x:si>
    <x:t xml:space="preserve">MAP 2.3, MANAGE 1.3</x:t>
  </x:si>
  <x:si>
    <x:t xml:space="preserve">A.8.5, B.6.3</x:t>
  </x:si>
  <x:si>
    <x:t xml:space="preserve">Art. 10(1)</x:t>
  </x:si>
  <x:si>
    <x:t xml:space="preserve">PM-24, SI-12</x:t>
  </x:si>
  <x:si>
    <x:t xml:space="preserve">DATA-02</x:t>
  </x:si>
  <x:si>
    <x:t xml:space="preserve">Are data quality checks systematically performed on training data, including completeness, accuracy, consistency, timeliness, and representativeness?</x:t>
  </x:si>
  <x:si>
    <x:t xml:space="preserve">Look for: automated data quality pipelines, defined quality metrics and thresholds, remediation procedures for quality failures. Evidence: data quality reports, pipeline configurations.</x:t>
  </x:si>
  <x:si>
    <x:t xml:space="preserve">MAP 2.3, MEASURE 2.6</x:t>
  </x:si>
  <x:si>
    <x:t xml:space="preserve">Art. 10(2)(f)</x:t>
  </x:si>
  <x:si>
    <x:t xml:space="preserve">SI-7, PM-24</x:t>
  </x:si>
  <x:si>
    <x:t xml:space="preserve">DATA-03</x:t>
  </x:si>
  <x:si>
    <x:t xml:space="preserve">Does the organization assess training data for bias, including underrepresentation, historical bias, and label bias, with documented remediation?</x:t>
  </x:si>
  <x:si>
    <x:t xml:space="preserve">Look for: bias assessment methodology, statistical analysis of protected attribute distributions, documented remediation actions (e.g., resampling, re-labeling). Evidence: bias audit reports, fairness metrics.</x:t>
  </x:si>
  <x:si>
    <x:t xml:space="preserve">MAP 2.3, MEASURE 2.6, MEASURE 2.11</x:t>
  </x:si>
  <x:si>
    <x:t xml:space="preserve">A.8.4, B.6.3</x:t>
  </x:si>
  <x:si>
    <x:t xml:space="preserve">Art. 10(2)(f), Art. 10(2)(g)</x:t>
  </x:si>
  <x:si>
    <x:t xml:space="preserve">RA-3, SI-4</x:t>
  </x:si>
  <x:si>
    <x:t xml:space="preserve">EEOC AI guidance</x:t>
  </x:si>
  <x:si>
    <x:t xml:space="preserve">DATA-04</x:t>
  </x:si>
  <x:si>
    <x:t xml:space="preserve">Is data provenance (lineage and sourcing) documented for all training, validation, and test datasets, including third-party data?</x:t>
  </x:si>
  <x:si>
    <x:t xml:space="preserve">Look for: data lineage tracking tool or register, documentation of data sources, transformations, and chain of custody. Evidence: data lineage diagrams, provenance logs.</x:t>
  </x:si>
  <x:si>
    <x:t xml:space="preserve">MAP 2.3</x:t>
  </x:si>
  <x:si>
    <x:t xml:space="preserve">Art. 10(2)(b)</x:t>
  </x:si>
  <x:si>
    <x:t xml:space="preserve">SR-4, SA-12</x:t>
  </x:si>
  <x:si>
    <x:t xml:space="preserve">DATA-05</x:t>
  </x:si>
  <x:si>
    <x:t xml:space="preserve">Are there controls ensuring that personally identifiable information (PII) in training data is handled in compliance with applicable privacy laws and organizational policy?</x:t>
  </x:si>
  <x:si>
    <x:t xml:space="preserve">Look for: PII scanning/detection in datasets, consent verification, purpose limitation enforcement, data minimization practices. Evidence: PII scan reports, data processing agreements.</x:t>
  </x:si>
  <x:si>
    <x:t xml:space="preserve">MAP 2.3, GOVERN 1.1</x:t>
  </x:si>
  <x:si>
    <x:t xml:space="preserve">A.8.5, B.6.4</x:t>
  </x:si>
  <x:si>
    <x:t xml:space="preserve">Art. 10(5)</x:t>
  </x:si>
  <x:si>
    <x:t xml:space="preserve">PT-2, PT-3, SI-19</x:t>
  </x:si>
  <x:si>
    <x:t xml:space="preserve">GDPR Art. 6, 9</x:t>
  </x:si>
  <x:si>
    <x:t xml:space="preserve">DATA-06</x:t>
  </x:si>
  <x:si>
    <x:t xml:space="preserve">Does the organization enforce data retention and deletion policies specific to AI training data and model artifacts?</x:t>
  </x:si>
  <x:si>
    <x:t xml:space="preserve">Look for: AI-specific retention schedules, automated deletion workflows, evidence of enforcement. Evidence: retention policy, deletion logs, storage audits.</x:t>
  </x:si>
  <x:si>
    <x:t xml:space="preserve">MANAGE 2.3</x:t>
  </x:si>
  <x:si>
    <x:t xml:space="preserve">Art. 10(5), Art. 12(4)</x:t>
  </x:si>
  <x:si>
    <x:t xml:space="preserve">SI-12, MP-6</x:t>
  </x:si>
  <x:si>
    <x:t xml:space="preserve">DATA-07</x:t>
  </x:si>
  <x:si>
    <x:t xml:space="preserve">Are there controls to prevent unauthorized use of copyrighted, licensed, or restricted data in AI model training?</x:t>
  </x:si>
  <x:si>
    <x:t xml:space="preserve">Look for: data licensing review process, IP compliance checks before training, approved data source register. Evidence: license inventory, legal review records.</x:t>
  </x:si>
  <x:si>
    <x:t xml:space="preserve">A.8.5</x:t>
  </x:si>
  <x:si>
    <x:t xml:space="preserve">SA-4, PM-24</x:t>
  </x:si>
  <x:si>
    <x:t xml:space="preserve">Copyright Act, DMCA</x:t>
  </x:si>
  <x:si>
    <x:t xml:space="preserve">Domain: 4. Model Lifecycle</x:t>
  </x:si>
  <x:si>
    <x:t xml:space="preserve">LIFE-01</x:t>
  </x:si>
  <x:si>
    <x:t xml:space="preserve">Does the organization follow a documented AI/ML model development lifecycle (MDLC) with defined stages, quality gates, and required documentation?</x:t>
  </x:si>
  <x:si>
    <x:t xml:space="preserve">Look for: MDLC framework document, stage-gate criteria (design, develop, validate, deploy, monitor, retire), required artifacts per stage. Evidence: MDLC policy, project records.</x:t>
  </x:si>
  <x:si>
    <x:t xml:space="preserve">MAP 1.1, MANAGE 1.1</x:t>
  </x:si>
  <x:si>
    <x:t xml:space="preserve">A.8.2, A.8.4</x:t>
  </x:si>
  <x:si>
    <x:t xml:space="preserve">Art. 9(1), Art. 17</x:t>
  </x:si>
  <x:si>
    <x:t xml:space="preserve">SA-3, SA-15</x:t>
  </x:si>
  <x:si>
    <x:t xml:space="preserve">SR 11-7 (OCC)</x:t>
  </x:si>
  <x:si>
    <x:t xml:space="preserve">LIFE-02</x:t>
  </x:si>
  <x:si>
    <x:t xml:space="preserve">Are model design decisions documented, including architecture choices, feature selection rationale, training approach, and known limitations?</x:t>
  </x:si>
  <x:si>
    <x:t xml:space="preserve">Look for: model design documents, architecture decision records, feature engineering rationale, documented constraints and assumptions. Evidence: design docs, model cards.</x:t>
  </x:si>
  <x:si>
    <x:t xml:space="preserve">MAP 1.5, MAP 3.1</x:t>
  </x:si>
  <x:si>
    <x:t xml:space="preserve">A.8.2, B.6.2</x:t>
  </x:si>
  <x:si>
    <x:t xml:space="preserve">Art. 11, Art. 13</x:t>
  </x:si>
  <x:si>
    <x:t xml:space="preserve">SA-15(1), SA-8</x:t>
  </x:si>
  <x:si>
    <x:t xml:space="preserve">LIFE-03</x:t>
  </x:si>
  <x:si>
    <x:t xml:space="preserve">Are AI/ML models validated by individuals or teams independent of the development team prior to production deployment?</x:t>
  </x:si>
  <x:si>
    <x:t xml:space="preserve">Look for: independent validation function (separate from development), validation methodology, sign-off authority. Evidence: validation reports, organizational separation documentation.</x:t>
  </x:si>
  <x:si>
    <x:t xml:space="preserve">MEASURE 2.1, MEASURE 2.5</x:t>
  </x:si>
  <x:si>
    <x:t xml:space="preserve">A.8.4, A.9.2</x:t>
  </x:si>
  <x:si>
    <x:t xml:space="preserve">SA-11, SA-11(3)</x:t>
  </x:si>
  <x:si>
    <x:t xml:space="preserve">LIFE-04</x:t>
  </x:si>
  <x:si>
    <x:t xml:space="preserve">Does the organization maintain model cards or equivalent documentation for each deployed AI/ML model, including intended use, performance metrics, limitations, and ethical considerations?</x:t>
  </x:si>
  <x:si>
    <x:t xml:space="preserve">Look for: standardized model card template, completed cards for all production models, inclusion of fairness metrics and known failure modes. Evidence: model card repository.</x:t>
  </x:si>
  <x:si>
    <x:t xml:space="preserve">MAP 1.1, MAP 1.5, MEASURE 2.5</x:t>
  </x:si>
  <x:si>
    <x:t xml:space="preserve">CM-8, SA-15</x:t>
  </x:si>
  <x:si>
    <x:t xml:space="preserve">LIFE-05</x:t>
  </x:si>
  <x:si>
    <x:t xml:space="preserve">Is there a formal change management process for AI/ML models, including version control, impact assessment for changes, and rollback procedures?</x:t>
  </x:si>
  <x:si>
    <x:t xml:space="preserve">Look for: model versioning system (e.g., MLflow, DVC), change impact assessment template, documented rollback procedure, approval workflow for model updates. Evidence: version control logs, change records.</x:t>
  </x:si>
  <x:si>
    <x:t xml:space="preserve">MANAGE 2.2, MANAGE 2.4</x:t>
  </x:si>
  <x:si>
    <x:t xml:space="preserve">A.8.2, A.8.3</x:t>
  </x:si>
  <x:si>
    <x:t xml:space="preserve">Art. 9(9), Art. 12</x:t>
  </x:si>
  <x:si>
    <x:t xml:space="preserve">CM-3, CM-9, SA-10</x:t>
  </x:si>
  <x:si>
    <x:t xml:space="preserve">LIFE-06</x:t>
  </x:si>
  <x:si>
    <x:t xml:space="preserve">Does the organization have a defined process for model retirement, including criteria for decommissioning, data disposal, and stakeholder notification?</x:t>
  </x:si>
  <x:si>
    <x:t xml:space="preserve">Look for: model retirement criteria (e.g., sustained performance below threshold, regulatory change), disposal procedures for model artifacts and training data, communication plan. Evidence: retirement policy, decommission records.</x:t>
  </x:si>
  <x:si>
    <x:t xml:space="preserve">MANAGE 2.3, MANAGE 2.4</x:t>
  </x:si>
  <x:si>
    <x:t xml:space="preserve">A.8.2, A.8.5</x:t>
  </x:si>
  <x:si>
    <x:t xml:space="preserve">Art. 12(4)</x:t>
  </x:si>
  <x:si>
    <x:t xml:space="preserve">SA-15(11), SI-12</x:t>
  </x:si>
  <x:si>
    <x:t xml:space="preserve">LIFE-07</x:t>
  </x:si>
  <x:si>
    <x:t xml:space="preserve">Are AI/ML models tested for performance, accuracy, robustness, and fairness against defined benchmarks before deployment, and are test results documented?</x:t>
  </x:si>
  <x:si>
    <x:t xml:space="preserve">Look for: test plans with defined metrics and thresholds, benchmark datasets, test execution records, pass/fail criteria. Evidence: test reports, benchmark results.</x:t>
  </x:si>
  <x:si>
    <x:t xml:space="preserve">MEASURE 2.5, MEASURE 2.6</x:t>
  </x:si>
  <x:si>
    <x:t xml:space="preserve">A.8.4, B.6.5</x:t>
  </x:si>
  <x:si>
    <x:t xml:space="preserve">Art. 9(5), Art. 10(4)</x:t>
  </x:si>
  <x:si>
    <x:t xml:space="preserve">SA-11, CA-2</x:t>
  </x:si>
  <x:si>
    <x:t xml:space="preserve">SR 11-7</x:t>
  </x:si>
  <x:si>
    <x:t xml:space="preserve">Domain: 5. Security</x:t>
  </x:si>
  <x:si>
    <x:t xml:space="preserve">SEC-01</x:t>
  </x:si>
  <x:si>
    <x:t xml:space="preserve">Does the organization assess and mitigate adversarial threats specific to AI/ML systems, including data poisoning, evasion attacks, model extraction, and model inversion?</x:t>
  </x:si>
  <x:si>
    <x:t xml:space="preserve">Look for: AI-specific threat model, adversarial attack taxonomy, countermeasures mapped to each threat. Evidence: threat assessment, penetration test reports, red-team findings.</x:t>
  </x:si>
  <x:si>
    <x:t xml:space="preserve">MANAGE 1.3, MEASURE 2.7</x:t>
  </x:si>
  <x:si>
    <x:t xml:space="preserve">Art. 9(2)(d)</x:t>
  </x:si>
  <x:si>
    <x:t xml:space="preserve">SI-3, SI-7, SA-11</x:t>
  </x:si>
  <x:si>
    <x:t xml:space="preserve">MITRE ATLAS</x:t>
  </x:si>
  <x:si>
    <x:t xml:space="preserve">SEC-02</x:t>
  </x:si>
  <x:si>
    <x:t xml:space="preserve">Are AI/ML model artifacts (weights, parameters, training data, configuration) protected with appropriate access controls, encryption, and integrity verification?</x:t>
  </x:si>
  <x:si>
    <x:t xml:space="preserve">Look for: role-based access to model repositories, encryption at rest and in transit for model artifacts, integrity checksums. Evidence: access control lists, encryption configurations, audit logs.</x:t>
  </x:si>
  <x:si>
    <x:t xml:space="preserve">MANAGE 1.3</x:t>
  </x:si>
  <x:si>
    <x:t xml:space="preserve">Art. 15(3)</x:t>
  </x:si>
  <x:si>
    <x:t xml:space="preserve">AC-3, SC-28, SI-7</x:t>
  </x:si>
  <x:si>
    <x:t xml:space="preserve">SEC-03</x:t>
  </x:si>
  <x:si>
    <x:t xml:space="preserve">Does the organization conduct adversarial testing (red-teaming) of AI/ML systems prior to deployment and on an ongoing basis?</x:t>
  </x:si>
  <x:si>
    <x:t xml:space="preserve">Look for: AI red-team program, defined scope and methodology, regular cadence, findings tracked to remediation. Evidence: red-team reports, remediation tracking.</x:t>
  </x:si>
  <x:si>
    <x:t xml:space="preserve">MEASURE 2.7, MEASURE 2.8</x:t>
  </x:si>
  <x:si>
    <x:t xml:space="preserve">Art. 9(6)</x:t>
  </x:si>
  <x:si>
    <x:t xml:space="preserve">CA-8, SA-11(5)</x:t>
  </x:si>
  <x:si>
    <x:t xml:space="preserve">SEC-04</x:t>
  </x:si>
  <x:si>
    <x:t xml:space="preserve">Are input validation and output filtering controls implemented for AI/ML systems to detect and prevent adversarial or anomalous inputs and harmful outputs?</x:t>
  </x:si>
  <x:si>
    <x:t xml:space="preserve">Look for: input sanitization pipelines, anomaly detection on inputs, output content filters, guardrails. Evidence: pipeline configurations, filter rule sets, test results.</x:t>
  </x:si>
  <x:si>
    <x:t xml:space="preserve">A.8.4</x:t>
  </x:si>
  <x:si>
    <x:t xml:space="preserve">Art. 9(2)(d), Art. 15(4)</x:t>
  </x:si>
  <x:si>
    <x:t xml:space="preserve">SI-10, AC-4, SI-3</x:t>
  </x:si>
  <x:si>
    <x:t xml:space="preserve">SEC-05</x:t>
  </x:si>
  <x:si>
    <x:t xml:space="preserve">Are AI/ML inference endpoints and APIs secured against unauthorized access, rate-limited to prevent model extraction, and monitored for anomalous query patterns?</x:t>
  </x:si>
  <x:si>
    <x:t xml:space="preserve">Look for: authentication/authorization on all AI endpoints, rate limiting, query anomaly detection, logging. Evidence: API gateway configs, monitoring dashboards, incident logs.</x:t>
  </x:si>
  <x:si>
    <x:t xml:space="preserve">AC-3, AC-17, SI-4, AU-12</x:t>
  </x:si>
  <x:si>
    <x:t xml:space="preserve">SEC-06</x:t>
  </x:si>
  <x:si>
    <x:t xml:space="preserve">Does the organization's vulnerability management program include AI-specific vulnerabilities (e.g., supply chain risks in ML libraries, known model weaknesses)?</x:t>
  </x:si>
  <x:si>
    <x:t xml:space="preserve">Look for: AI/ML libraries in vulnerability scanning scope, tracking of CVEs in ML frameworks (TensorFlow, PyTorch, etc.), patching cadence. Evidence: vulnerability scan reports, patching records.</x:t>
  </x:si>
  <x:si>
    <x:t xml:space="preserve">Art. 15(1)</x:t>
  </x:si>
  <x:si>
    <x:t xml:space="preserve">RA-5, SI-2, SR-3</x:t>
  </x:si>
  <x:si>
    <x:t xml:space="preserve">Domain: 6. Privacy</x:t>
  </x:si>
  <x:si>
    <x:t xml:space="preserve">PRIV-01</x:t>
  </x:si>
  <x:si>
    <x:t xml:space="preserve">Does the organization conduct privacy impact assessments (PIAs) specifically tailored to AI/ML systems, addressing inference risks, profiling, and emergent data uses?</x:t>
  </x:si>
  <x:si>
    <x:t xml:space="preserve">Look for: AI-specific PIA template, coverage of inference/profiling/re-identification risks, completed PIAs for all AI systems processing personal data. Evidence: PIA reports.</x:t>
  </x:si>
  <x:si>
    <x:t xml:space="preserve">A.8.4, B.6.4</x:t>
  </x:si>
  <x:si>
    <x:t xml:space="preserve">RA-8, PL-5, PT-2</x:t>
  </x:si>
  <x:si>
    <x:t xml:space="preserve">GDPR Art. 35, 36</x:t>
  </x:si>
  <x:si>
    <x:t xml:space="preserve">PRIV-02</x:t>
  </x:si>
  <x:si>
    <x:t xml:space="preserve">Are data minimization principles enforced in AI/ML training, ensuring only necessary personal data is collected and retained?</x:t>
  </x:si>
  <x:si>
    <x:t xml:space="preserve">Look for: data minimization reviews during model design, documentation of necessity for each data element, anonymization/pseudonymization where possible. Evidence: data review records, anonymization reports.</x:t>
  </x:si>
  <x:si>
    <x:t xml:space="preserve">PT-2, PT-3, SI-12</x:t>
  </x:si>
  <x:si>
    <x:t xml:space="preserve">GDPR Art. 5(1)(c)</x:t>
  </x:si>
  <x:si>
    <x:t xml:space="preserve">PRIV-03</x:t>
  </x:si>
  <x:si>
    <x:t xml:space="preserve">Does the organization assess and mitigate the risk that AI/ML models could memorize, reconstruct, or leak personal data from training sets?</x:t>
  </x:si>
  <x:si>
    <x:t xml:space="preserve">Look for: memorization testing (e.g., membership inference attacks as part of validation), differential privacy or other privacy-preserving techniques, canary testing. Evidence: privacy attack test reports.</x:t>
  </x:si>
  <x:si>
    <x:t xml:space="preserve">MEASURE 2.6, MEASURE 2.7</x:t>
  </x:si>
  <x:si>
    <x:t xml:space="preserve">Art. 10(5), Art. 15(4)</x:t>
  </x:si>
  <x:si>
    <x:t xml:space="preserve">SI-19, SC-28, SI-7</x:t>
  </x:si>
  <x:si>
    <x:t xml:space="preserve">PRIV-04</x:t>
  </x:si>
  <x:si>
    <x:t xml:space="preserve">Are individuals informed when AI/ML systems are used to make decisions about them, and are they provided with meaningful information about the logic involved?</x:t>
  </x:si>
  <x:si>
    <x:t xml:space="preserve">Look for: AI-specific privacy notices, layered disclosures, individual notification mechanisms. Evidence: privacy notices, UI disclosures, communication templates.</x:t>
  </x:si>
  <x:si>
    <x:t xml:space="preserve">GOVERN 1.4, MAP 5.2</x:t>
  </x:si>
  <x:si>
    <x:t xml:space="preserve">A.8.4, B.6.7</x:t>
  </x:si>
  <x:si>
    <x:t xml:space="preserve">Art. 13, Art. 86(1)</x:t>
  </x:si>
  <x:si>
    <x:t xml:space="preserve">PT-4, PT-5</x:t>
  </x:si>
  <x:si>
    <x:t xml:space="preserve">GDPR Art. 13(2)(f), 14(2)(g)</x:t>
  </x:si>
  <x:si>
    <x:t xml:space="preserve">PRIV-05</x:t>
  </x:si>
  <x:si>
    <x:t xml:space="preserve">Do individuals have the right to contest or request human review of decisions made solely by AI/ML systems, and is this right operationalized?</x:t>
  </x:si>
  <x:si>
    <x:t xml:space="preserve">Look for: documented contestation process, accessible mechanism for individuals to request review, SLA for human review, tracking and outcomes reporting. Evidence: process documentation, complaint logs.</x:t>
  </x:si>
  <x:si>
    <x:t xml:space="preserve">PT-4, PT-8</x:t>
  </x:si>
  <x:si>
    <x:t xml:space="preserve">GDPR Art. 22</x:t>
  </x:si>
  <x:si>
    <x:t xml:space="preserve">PRIV-06</x:t>
  </x:si>
  <x:si>
    <x:t xml:space="preserve">Does the organization enforce purpose limitation for personal data used in AI training, ensuring it is not repurposed beyond the original consent or legal basis?</x:t>
  </x:si>
  <x:si>
    <x:t xml:space="preserve">Look for: purpose limitation controls in data pipelines, consent tracking, legal basis documentation per dataset, prohibition on unauthorized repurposing. Evidence: data use agreements, consent records.</x:t>
  </x:si>
  <x:si>
    <x:t xml:space="preserve">PT-2, PT-3</x:t>
  </x:si>
  <x:si>
    <x:t xml:space="preserve">GDPR Art. 5(1)(b)</x:t>
  </x:si>
  <x:si>
    <x:t xml:space="preserve">Domain: 7. Transparency &amp; Ethics</x:t>
  </x:si>
  <x:si>
    <x:t xml:space="preserve">TRANS-01</x:t>
  </x:si>
  <x:si>
    <x:t xml:space="preserve">Does the organization provide appropriate levels of explainability for AI/ML system outputs, proportionate to the risk and impact of decisions?</x:t>
  </x:si>
  <x:si>
    <x:t xml:space="preserve">Look for: explainability requirements by risk tier, implemented techniques (e.g., SHAP, LIME, counterfactual), user-facing explanations for high-impact decisions. Evidence: explainability standards, example explanations.</x:t>
  </x:si>
  <x:si>
    <x:t xml:space="preserve">MAP 1.5, MEASURE 2.11</x:t>
  </x:si>
  <x:si>
    <x:t xml:space="preserve">TRANS-02</x:t>
  </x:si>
  <x:si>
    <x:t xml:space="preserve">Does the organization conduct regular bias and fairness assessments on AI/ML models, particularly those affecting individuals, using recognized fairness metrics?</x:t>
  </x:si>
  <x:si>
    <x:t xml:space="preserve">Look for: fairness metrics defined per use case (demographic parity, equalized odds, etc.), regular assessment cadence, documented remediation. Evidence: fairness audit reports.</x:t>
  </x:si>
  <x:si>
    <x:t xml:space="preserve">MEASURE 2.6, MEASURE 2.11</x:t>
  </x:si>
  <x:si>
    <x:t xml:space="preserve">Art. 9(2)(a), Art. 10(2)(f)</x:t>
  </x:si>
  <x:si>
    <x:t xml:space="preserve">RA-3, SI-4, CA-2</x:t>
  </x:si>
  <x:si>
    <x:t xml:space="preserve">TRANS-03</x:t>
  </x:si>
  <x:si>
    <x:t xml:space="preserve">Does the organization maintain and enforce a responsible AI/ethical AI use policy that defines prohibited applications and high-risk review requirements?</x:t>
  </x:si>
  <x:si>
    <x:t xml:space="preserve">Look for: responsible AI policy, prohibited use list (e.g., manipulative AI, mass surveillance, social scoring), mandatory review for high-risk uses, enforcement mechanism. Evidence: policy document, review records.</x:t>
  </x:si>
  <x:si>
    <x:t xml:space="preserve">GOVERN 1.3, GOVERN 1.4</x:t>
  </x:si>
  <x:si>
    <x:t xml:space="preserve">A.5.2, A.8.2</x:t>
  </x:si>
  <x:si>
    <x:t xml:space="preserve">Art. 5 (Prohibited), Art. 6-7 (High-risk)</x:t>
  </x:si>
  <x:si>
    <x:t xml:space="preserve">PL-4, PM-9</x:t>
  </x:si>
  <x:si>
    <x:t xml:space="preserve">TRANS-04</x:t>
  </x:si>
  <x:si>
    <x:t xml:space="preserve">Are there documented policies and technical controls ensuring meaningful human oversight of AI-driven decisions with significant consequences for individuals?</x:t>
  </x:si>
  <x:si>
    <x:t xml:space="preserve">Look for: human-in-the-loop/on-the-loop requirements by risk tier, ability to override AI decisions, reviewer training, audit trail of human-AI interactions. Evidence: oversight policy, override logs.</x:t>
  </x:si>
  <x:si>
    <x:t xml:space="preserve">GOVERN 1.4, MAP 3.3, MANAGE 1.2</x:t>
  </x:si>
  <x:si>
    <x:t xml:space="preserve">Art. 14, Art. 26(2)</x:t>
  </x:si>
  <x:si>
    <x:t xml:space="preserve">AC-3, PT-8, AU-12</x:t>
  </x:si>
  <x:si>
    <x:t xml:space="preserve">TRANS-05</x:t>
  </x:si>
  <x:si>
    <x:t xml:space="preserve">Does the organization publicly disclose or make available information about its high-risk AI systems, including their purpose, capabilities, and limitations?</x:t>
  </x:si>
  <x:si>
    <x:t xml:space="preserve">Look for: public AI transparency report, AI system registry (internal or external), published model cards for high-risk systems. Evidence: transparency reports, published documentation.</x:t>
  </x:si>
  <x:si>
    <x:t xml:space="preserve">GOVERN 1.4, MAP 1.5</x:t>
  </x:si>
  <x:si>
    <x:t xml:space="preserve">A.8.2, B.6.7</x:t>
  </x:si>
  <x:si>
    <x:t xml:space="preserve">PL-4, PT-5</x:t>
  </x:si>
  <x:si>
    <x:t xml:space="preserve">TRANS-06</x:t>
  </x:si>
  <x:si>
    <x:t xml:space="preserve">Does the organization have a process for employees, stakeholders, or affected individuals to raise ethical concerns about AI systems without fear of retaliation?</x:t>
  </x:si>
  <x:si>
    <x:t xml:space="preserve">Look for: AI ethics reporting channel (hotline, form), whistleblower protections, documented investigation process, tracking and outcomes. Evidence: reporting mechanism, case log.</x:t>
  </x:si>
  <x:si>
    <x:t xml:space="preserve">GOVERN 1.4</x:t>
  </x:si>
  <x:si>
    <x:t xml:space="preserve">A.5.2</x:t>
  </x:si>
  <x:si>
    <x:t xml:space="preserve">PM-9, PL-4</x:t>
  </x:si>
  <x:si>
    <x:t xml:space="preserve">Domain: 8. Third-Party AI</x:t>
  </x:si>
  <x:si>
    <x:t xml:space="preserve">TPAI-01</x:t>
  </x:si>
  <x:si>
    <x:t xml:space="preserve">Does the organization conduct AI-specific risk assessments of third-party vendors before integrating their AI models, APIs, or AI-enabled services?</x:t>
  </x:si>
  <x:si>
    <x:t xml:space="preserve">Look for: AI-specific vendor risk assessment questionnaire, pre-integration evaluation criteria, documented approval process. Evidence: completed assessments, approval records.</x:t>
  </x:si>
  <x:si>
    <x:t xml:space="preserve">SA-4, SA-9, SR-6</x:t>
  </x:si>
  <x:si>
    <x:t xml:space="preserve">TPAI-02</x:t>
  </x:si>
  <x:si>
    <x:t xml:space="preserve">Do vendor contracts include AI-specific terms covering model governance, data usage restrictions, performance guarantees, change notification, audit rights, and liability?</x:t>
  </x:si>
  <x:si>
    <x:t xml:space="preserve">Look for: AI-specific contract clauses/addenda, restrictions on using customer data for training, model change notification SLAs, right-to-audit provisions. Evidence: contract templates, executed agreements.</x:t>
  </x:si>
  <x:si>
    <x:t xml:space="preserve">GOVERN 1.6</x:t>
  </x:si>
  <x:si>
    <x:t xml:space="preserve">SA-4, SA-9</x:t>
  </x:si>
  <x:si>
    <x:t xml:space="preserve">TPAI-03</x:t>
  </x:si>
  <x:si>
    <x:t xml:space="preserve">Does the organization maintain an inventory of all third-party AI components, including foundation models, APIs, embedded ML, and AI SaaS services?</x:t>
  </x:si>
  <x:si>
    <x:t xml:space="preserve">Look for: third-party AI register, fields for provider/model/version/data flow/risk tier, regular reconciliation. Evidence: inventory, procurement integration.</x:t>
  </x:si>
  <x:si>
    <x:t xml:space="preserve">MAP 1.1, GOVERN 1.6</x:t>
  </x:si>
  <x:si>
    <x:t xml:space="preserve">A.8.1, A.8.5</x:t>
  </x:si>
  <x:si>
    <x:t xml:space="preserve">CM-8, SA-9, SR-4</x:t>
  </x:si>
  <x:si>
    <x:t xml:space="preserve">TPAI-04</x:t>
  </x:si>
  <x:si>
    <x:t xml:space="preserve">Does the organization assess concentration risk arising from dependency on a small number of AI providers, foundation models, or AI infrastructure providers?</x:t>
  </x:si>
  <x:si>
    <x:t xml:space="preserve">Look for: AI vendor concentration analysis, single-point-of-failure assessment, contingency plans for provider disruption. Evidence: concentration risk report, contingency plans.</x:t>
  </x:si>
  <x:si>
    <x:t xml:space="preserve">GOVERN 1.6, MANAGE 2.3</x:t>
  </x:si>
  <x:si>
    <x:t xml:space="preserve">A.6.1</x:t>
  </x:si>
  <x:si>
    <x:t xml:space="preserve">SA-9, SR-3(1)</x:t>
  </x:si>
  <x:si>
    <x:t xml:space="preserve">TPAI-05</x:t>
  </x:si>
  <x:si>
    <x:t xml:space="preserve">Does the organization require and verify AI model transparency from vendors, including model cards, data sheets, or equivalent documentation for integrated AI systems?</x:t>
  </x:si>
  <x:si>
    <x:t xml:space="preserve">Look for: vendor transparency requirements in RFPs and contracts, received model documentation, verification process. Evidence: vendor model cards, data sheets, evaluation records.</x:t>
  </x:si>
  <x:si>
    <x:t xml:space="preserve">MAP 1.5, GOVERN 1.6</x:t>
  </x:si>
  <x:si>
    <x:t xml:space="preserve">A.8.5, B.6.2</x:t>
  </x:si>
  <x:si>
    <x:t xml:space="preserve">SA-4(2), SA-15</x:t>
  </x:si>
  <x:si>
    <x:t xml:space="preserve">TPAI-06</x:t>
  </x:si>
  <x:si>
    <x:t xml:space="preserve">Are third-party AI systems subject to the same bias, fairness, and performance testing requirements as internally developed models?</x:t>
  </x:si>
  <x:si>
    <x:t xml:space="preserve">Look for: uniform testing standards regardless of source, third-party model validation process, ongoing monitoring of vendor model performance. Evidence: test reports for vendor models.</x:t>
  </x:si>
  <x:si>
    <x:t xml:space="preserve">A.8.4, A.8.5</x:t>
  </x:si>
  <x:si>
    <x:t xml:space="preserve">Domain: 9. Incident Response</x:t>
  </x:si>
  <x:si>
    <x:t xml:space="preserve">5 questions | Rate each 1-5 (Initial → Optimizing)</x:t>
  </x:si>
  <x:si>
    <x:t xml:space="preserve">IR-01</x:t>
  </x:si>
  <x:si>
    <x:t xml:space="preserve">Does the organization's incident response plan include AI/ML-specific scenarios such as model failure, adversarial attack, biased outputs, data poisoning, and unintended autonomous actions?</x:t>
  </x:si>
  <x:si>
    <x:t xml:space="preserve">Look for: AI-specific incident categories in IR plan, defined severity levels, response procedures per scenario type. Evidence: IR plan AI sections, tabletop exercise records.</x:t>
  </x:si>
  <x:si>
    <x:t xml:space="preserve">MANAGE 3.1, MANAGE 3.2</x:t>
  </x:si>
  <x:si>
    <x:t xml:space="preserve">A.8.3, A.6.1.3</x:t>
  </x:si>
  <x:si>
    <x:t xml:space="preserve">IR-4, IR-8</x:t>
  </x:si>
  <x:si>
    <x:t xml:space="preserve">IR-02</x:t>
  </x:si>
  <x:si>
    <x:t xml:space="preserve">Does the organization have model rollback capabilities allowing rapid reversion to a previous known-good model version in the event of an AI incident?</x:t>
  </x:si>
  <x:si>
    <x:t xml:space="preserve">Look for: model versioning with rollback capability, tested rollback procedures, defined rollback triggers, RTO for model rollback. Evidence: rollback test records, version control system.</x:t>
  </x:si>
  <x:si>
    <x:t xml:space="preserve">MANAGE 2.2, MANAGE 3.2</x:t>
  </x:si>
  <x:si>
    <x:t xml:space="preserve">A.8.3</x:t>
  </x:si>
  <x:si>
    <x:t xml:space="preserve">Art. 15(5)</x:t>
  </x:si>
  <x:si>
    <x:t xml:space="preserve">CM-3, IR-4</x:t>
  </x:si>
  <x:si>
    <x:t xml:space="preserve">IR-03</x:t>
  </x:si>
  <x:si>
    <x:t xml:space="preserve">Are AI-related incidents tracked, analyzed for root cause, and fed back into model improvement and governance processes?</x:t>
  </x:si>
  <x:si>
    <x:t xml:space="preserve">Look for: AI incident register, root cause analysis methodology, linkage to model improvement backlog, governance reporting on incident trends. Evidence: incident log, RCA reports, improvement records.</x:t>
  </x:si>
  <x:si>
    <x:t xml:space="preserve">MANAGE 3.1, MANAGE 4.1</x:t>
  </x:si>
  <x:si>
    <x:t xml:space="preserve">A.8.3, A.9.2, A.10.1</x:t>
  </x:si>
  <x:si>
    <x:t xml:space="preserve">IR-5, IR-6, PM-4</x:t>
  </x:si>
  <x:si>
    <x:t xml:space="preserve">IR-04</x:t>
  </x:si>
  <x:si>
    <x:t xml:space="preserve">Does the organization have defined notification procedures for stakeholders, regulators, and affected individuals when AI incidents cause or may cause harm?</x:t>
  </x:si>
  <x:si>
    <x:t xml:space="preserve">Look for: AI incident notification policy, stakeholder/regulator notification thresholds, individual notification templates, timeline requirements. Evidence: notification procedures, communication templates.</x:t>
  </x:si>
  <x:si>
    <x:t xml:space="preserve">MANAGE 3.2</x:t>
  </x:si>
  <x:si>
    <x:t xml:space="preserve">IR-6, IR-6(3)</x:t>
  </x:si>
  <x:si>
    <x:t xml:space="preserve">GDPR Art. 33, 34</x:t>
  </x:si>
  <x:si>
    <x:t xml:space="preserve">IR-05</x:t>
  </x:si>
  <x:si>
    <x:t xml:space="preserve">Are AI incident response procedures tested through tabletop exercises or simulations at least annually?</x:t>
  </x:si>
  <x:si>
    <x:t xml:space="preserve">Look for: AI-specific tabletop exercise schedule, scenario library, post-exercise improvement actions. Evidence: exercise reports, lessons learned, action item tracking.</x:t>
  </x:si>
  <x:si>
    <x:t xml:space="preserve">IR-3, CP-4</x:t>
  </x:si>
  <x:si>
    <x:t xml:space="preserve">Domain: 10. Regulatory</x:t>
  </x:si>
  <x:si>
    <x:t xml:space="preserve">REG-01</x:t>
  </x:si>
  <x:si>
    <x:t xml:space="preserve">Does the organization maintain a regulatory monitoring process that tracks emerging AI-specific laws, regulations, standards, and enforcement actions across all applicable jurisdictions?</x:t>
  </x:si>
  <x:si>
    <x:t xml:space="preserve">Look for: regulatory tracking mechanism, assigned responsibility, cadence of review, documented gap assessments when new regulations emerge. Evidence: regulatory tracker, gap analysis reports.</x:t>
  </x:si>
  <x:si>
    <x:t xml:space="preserve">GOVERN 1.1, GOVERN 1.3</x:t>
  </x:si>
  <x:si>
    <x:t xml:space="preserve">Art. 9(1)</x:t>
  </x:si>
  <x:si>
    <x:t xml:space="preserve">PM-1, CA-2</x:t>
  </x:si>
  <x:si>
    <x:t xml:space="preserve">REG-02</x:t>
  </x:si>
  <x:si>
    <x:t xml:space="preserve">If subject to the EU AI Act, has the organization classified its AI systems according to the Act's risk tiers and implemented corresponding obligations?</x:t>
  </x:si>
  <x:si>
    <x:t xml:space="preserve">Look for: EU AI Act risk classification for all applicable systems, conformity assessment evidence for high-risk systems, prohibited practice screening. Evidence: classification register, conformity documentation.</x:t>
  </x:si>
  <x:si>
    <x:t xml:space="preserve">MAP 1.5, GOVERN 1.1</x:t>
  </x:si>
  <x:si>
    <x:t xml:space="preserve">Art. 5-7, Art. 9-15, Annex III</x:t>
  </x:si>
  <x:si>
    <x:t xml:space="preserve">RA-2, CA-2</x:t>
  </x:si>
  <x:si>
    <x:t xml:space="preserve">REG-03</x:t>
  </x:si>
  <x:si>
    <x:t xml:space="preserve">Does the organization comply with sector-specific AI requirements (e.g., FDA AI/ML guidance for medical devices, OCC SR 11-7 for financial model risk, EEOC guidance for AI in hiring)?</x:t>
  </x:si>
  <x:si>
    <x:t xml:space="preserve">Look for: sector-specific compliance mapping, evidence of adherence to relevant guidance, regulatory submissions or filings. Evidence: compliance checklists, regulatory correspondence.</x:t>
  </x:si>
  <x:si>
    <x:t xml:space="preserve">GOVERN 1.1</x:t>
  </x:si>
  <x:si>
    <x:t xml:space="preserve">CA-2, PM-1</x:t>
  </x:si>
  <x:si>
    <x:t xml:space="preserve">FDA, SR 11-7, EEOC</x:t>
  </x:si>
  <x:si>
    <x:t xml:space="preserve">REG-04</x:t>
  </x:si>
  <x:si>
    <x:t xml:space="preserve">For high-risk AI systems, does the organization maintain technical documentation sufficient to demonstrate compliance with applicable regulatory requirements?</x:t>
  </x:si>
  <x:si>
    <x:t xml:space="preserve">Look for: comprehensive technical documentation package per high-risk system, version control, accessibility for regulators. Evidence: documentation repository, completeness checklist.</x:t>
  </x:si>
  <x:si>
    <x:t xml:space="preserve">MAP 1.5, MEASURE 2.5</x:t>
  </x:si>
  <x:si>
    <x:t xml:space="preserve">Art. 11, Annex IV</x:t>
  </x:si>
  <x:si>
    <x:t xml:space="preserve">SA-15, PL-2</x:t>
  </x:si>
  <x:si>
    <x:t xml:space="preserve">REG-05</x:t>
  </x:si>
  <x:si>
    <x:t xml:space="preserve">Does the organization have a process for conducting conformity assessments or independent audits of high-risk AI systems?</x:t>
  </x:si>
  <x:si>
    <x:t xml:space="preserve">Look for: conformity assessment procedures, internal or third-party audit program for AI, auditor qualifications, findings tracking. Evidence: audit reports, conformity certificates.</x:t>
  </x:si>
  <x:si>
    <x:t xml:space="preserve">MEASURE 2.5</x:t>
  </x:si>
  <x:si>
    <x:t xml:space="preserve">A.9.2, A.9.3</x:t>
  </x:si>
  <x:si>
    <x:t xml:space="preserve">Art. 43, Art. 44</x:t>
  </x:si>
  <x:si>
    <x:t xml:space="preserve">CA-2, CA-2(3)</x:t>
  </x:si>
  <x:si>
    <x:t xml:space="preserve">REG-06</x:t>
  </x:si>
  <x:si>
    <x:t xml:space="preserve">Are AI-generated outputs appropriately labeled or disclosed as AI-generated where required by regulation or organizational policy?</x:t>
  </x:si>
  <x:si>
    <x:t xml:space="preserve">Look for: AI content labeling policy, technical implementation of labeling/watermarking, compliance monitoring. Evidence: policy, labeled output examples, monitoring reports.</x:t>
  </x:si>
  <x:si>
    <x:t xml:space="preserve">Domain: 11. Generative AI</x:t>
  </x:si>
  <x:si>
    <x:t xml:space="preserve">GEN-01</x:t>
  </x:si>
  <x:si>
    <x:t xml:space="preserve">Does the organization have a specific policy governing the use of generative AI and large language models (LLMs), both internally and in customer-facing applications?</x:t>
  </x:si>
  <x:si>
    <x:t xml:space="preserve">Look for: generative AI acceptable use policy, approved and prohibited use cases, employee guidance, customer-facing deployment standards. Evidence: policy document, communication records.</x:t>
  </x:si>
  <x:si>
    <x:t xml:space="preserve">GEN-02</x:t>
  </x:si>
  <x:si>
    <x:t xml:space="preserve">Are controls in place to prevent prompt injection, jailbreak, and other adversarial manipulation of generative AI systems?</x:t>
  </x:si>
  <x:si>
    <x:t xml:space="preserve">Look for: input sanitization, system prompt protection, adversarial testing for prompt attacks, monitoring for jailbreak attempts. Evidence: security architecture, red-team reports, monitoring dashboards.</x:t>
  </x:si>
  <x:si>
    <x:t xml:space="preserve">SI-3, SI-10, AC-4</x:t>
  </x:si>
  <x:si>
    <x:t xml:space="preserve">OWASP LLM Top 10</x:t>
  </x:si>
  <x:si>
    <x:t xml:space="preserve">GEN-03</x:t>
  </x:si>
  <x:si>
    <x:t xml:space="preserve">Does the organization implement controls to detect and mitigate hallucinations, fabricated content, and factual inaccuracies in generative AI outputs?</x:t>
  </x:si>
  <x:si>
    <x:t xml:space="preserve">Look for: grounding mechanisms (RAG, knowledge bases), output verification processes, confidence scoring, human review for high-stakes outputs. Evidence: architecture documentation, accuracy testing results.</x:t>
  </x:si>
  <x:si>
    <x:t xml:space="preserve">SI-7, SI-4</x:t>
  </x:si>
  <x:si>
    <x:t xml:space="preserve">GEN-04</x:t>
  </x:si>
  <x:si>
    <x:t xml:space="preserve">Are there controls preventing sensitive data (PII, trade secrets, confidential information) from being included in prompts sent to external generative AI services?</x:t>
  </x:si>
  <x:si>
    <x:t xml:space="preserve">Look for: DLP controls on AI prompts, approved vs. restricted data classifications for AI use, technical enforcement (e.g., proxy, API gateway). Evidence: DLP policies, technical controls, scan reports.</x:t>
  </x:si>
  <x:si>
    <x:t xml:space="preserve">MANAGE 1.3, GOVERN 1.1</x:t>
  </x:si>
  <x:si>
    <x:t xml:space="preserve">A.8.4, A.8.5, B.6.4</x:t>
  </x:si>
  <x:si>
    <x:t xml:space="preserve">AC-4, PT-2, SC-7</x:t>
  </x:si>
  <x:si>
    <x:t xml:space="preserve">GEN-05</x:t>
  </x:si>
  <x:si>
    <x:t xml:space="preserve">Does the organization clearly label or disclose AI-generated content to recipients, particularly in customer-facing or public communications?</x:t>
  </x:si>
  <x:si>
    <x:t xml:space="preserve">Look for: AI content labeling standards, technical implementation (metadata, watermarks, disclosures), compliance monitoring. Evidence: labeling policy, implementation examples.</x:t>
  </x:si>
  <x:si>
    <x:t xml:space="preserve">GEN-06</x:t>
  </x:si>
  <x:si>
    <x:t xml:space="preserve">Does the organization assess and manage intellectual property risks associated with generative AI, including copyright infringement in outputs and ownership of AI-generated works?</x:t>
  </x:si>
  <x:si>
    <x:t xml:space="preserve">Look for: IP risk assessment for generative AI, legal review process for AI-generated content, terms of service analysis for AI providers. Evidence: legal opinions, IP policy, provider ToS reviews.</x:t>
  </x:si>
  <x:si>
    <x:t xml:space="preserve">GOVERN 1.1, MAP 5.1</x:t>
  </x:si>
  <x:si>
    <x:t xml:space="preserve">SA-4, PM-9</x:t>
  </x:si>
  <x:si>
    <x:t xml:space="preserve">Copyright Act</x:t>
  </x:si>
  <x:si>
    <x:t xml:space="preserve">GEN-07</x:t>
  </x:si>
  <x:si>
    <x:t xml:space="preserve">Does the organization monitor and control the use of shadow or unauthorized generative AI tools by employees?</x:t>
  </x:si>
  <x:si>
    <x:t xml:space="preserve">Look for: approved AI tool list, technical controls to detect unauthorized AI tool usage (network monitoring, endpoint DLP), employee acknowledgment. Evidence: approved tool register, monitoring reports.</x:t>
  </x:si>
  <x:si>
    <x:t xml:space="preserve">GOVERN 1.1, MANAGE 1.3</x:t>
  </x:si>
  <x:si>
    <x:t xml:space="preserve">A.5.2, A.8.4</x:t>
  </x:si>
  <x:si>
    <x:t xml:space="preserve">CM-7, CM-10, SI-4</x:t>
  </x:si>
  <x:si>
    <x:t xml:space="preserve">AI AUDIT SCORING DASHBOARD</x:t>
  </x:si>
  <x:si>
    <x:t xml:space="preserve">Automated summary of maturity ratings across all audit domains</x:t>
  </x:si>
  <x:si>
    <x:t xml:space="preserve">Domain</x:t>
  </x:si>
  <x:si>
    <x:t xml:space="preserve"># Questions</x:t>
  </x:si>
  <x:si>
    <x:t xml:space="preserve">Avg Maturity</x:t>
  </x:si>
  <x:si>
    <x:t xml:space="preserve">Min Rating</x:t>
  </x:si>
  <x:si>
    <x:t xml:space="preserve">Max Rating</x:t>
  </x:si>
  <x:si>
    <x:t xml:space="preserve">Questions Rated</x:t>
  </x:si>
  <x:si>
    <x:t xml:space="preserve">Completion %</x:t>
  </x:si>
  <x:si>
    <x:t xml:space="preserve">Domain Status</x:t>
  </x:si>
  <x:si>
    <x:t xml:space="preserve">1. Governance</x:t>
  </x:si>
  <x:si>
    <x:t xml:space="preserve">2. Risk Management</x:t>
  </x:si>
  <x:si>
    <x:t xml:space="preserve">5. Security</x:t>
  </x:si>
  <x:si>
    <x:t xml:space="preserve">6. Privacy</x:t>
  </x:si>
  <x:si>
    <x:t xml:space="preserve">8. Third-Party AI</x:t>
  </x:si>
  <x:si>
    <x:t xml:space="preserve">10. Regulatory</x:t>
  </x:si>
  <x:si>
    <x:t xml:space="preserve">OVERALL</x:t>
  </x:si>
  <x:si>
    <x:t xml:space="preserve">MATURITY RATING INTERPRETATION</x:t>
  </x:si>
  <x:si>
    <x:t xml:space="preserve">Critical (Avg &lt; 2.0)</x:t>
  </x:si>
  <x:si>
    <x:t xml:space="preserve">Significant deficiencies. Immediate remediation required.</x:t>
  </x:si>
  <x:si>
    <x:t xml:space="preserve">Developing (2.0 - 2.9)</x:t>
  </x:si>
  <x:si>
    <x:t xml:space="preserve">Controls are emerging but inconsistent. Remediation plan needed.</x:t>
  </x:si>
  <x:si>
    <x:t xml:space="preserve">Adequate (3.0 - 3.9)</x:t>
  </x:si>
  <x:si>
    <x:t xml:space="preserve">Formal controls in place. Monitor for continuous improvement.</x:t>
  </x:si>
  <x:si>
    <x:t xml:space="preserve">Strong (4.0 - 5.0)</x:t>
  </x:si>
  <x:si>
    <x:t xml:space="preserve">Mature, measured controls. Industry-leading practices.</x:t>
  </x:si>
</x:sst>
</file>

<file path=xl/styles.xml><?xml version="1.0" encoding="utf-8"?>
<x:styleSheet xmlns:x="http://schemas.openxmlformats.org/spreadsheetml/2006/main">
  <x:numFmts count="1">
    <x:numFmt numFmtId="164" formatCode="0.0"/>
  </x:numFmts>
  <x:fonts count="19">
    <x:font>
      <x:sz val="11"/>
      <x:color theme="1"/>
      <x:name val="Calibri"/>
    </x:font>
    <x:font>
      <x:b/>
      <x:sz val="22"/>
      <x:color rgb="FFFFFFFF"/>
      <x:name val="Arial"/>
    </x:font>
    <x:font>
      <x:i/>
      <x:sz val="12"/>
      <x:color rgb="FFFFFFFF"/>
      <x:name val="Arial"/>
    </x:font>
    <x:font>
      <x:b/>
      <x:sz val="13"/>
      <x:color rgb="FF1B2A4A"/>
      <x:name val="Arial"/>
    </x:font>
    <x:font>
      <x:sz val="10"/>
      <x:color rgb="FF333333"/>
      <x:name val="Arial"/>
    </x:font>
    <x:font>
      <x:b/>
      <x:sz val="10"/>
      <x:color rgb="FF333333"/>
      <x:name val="Arial"/>
    </x:font>
    <x:font>
      <x:b/>
      <x:sz val="10"/>
      <x:color rgb="FFFFFFFF"/>
      <x:name val="Arial"/>
    </x:font>
    <x:font>
      <x:i/>
      <x:sz val="9"/>
      <x:color rgb="FF999999"/>
      <x:name val="Arial"/>
    </x:font>
    <x:font>
      <x:b/>
      <x:sz val="14"/>
      <x:color rgb="FFFFFFFF"/>
      <x:name val="Arial"/>
    </x:font>
    <x:font>
      <x:i/>
      <x:sz val="10"/>
      <x:color rgb="FF666666"/>
      <x:name val="Arial"/>
    </x:font>
    <x:font>
      <x:b/>
      <x:sz val="12"/>
      <x:color rgb="FF333333"/>
      <x:name val="Arial"/>
    </x:font>
    <x:font>
      <x:b/>
      <x:sz val="18"/>
      <x:color rgb="FFFFFFFF"/>
      <x:name val="Arial"/>
    </x:font>
    <x:font>
      <x:i/>
      <x:sz val="10"/>
      <x:color rgb="FFFFFFFF"/>
      <x:name val="Arial"/>
    </x:font>
    <x:font>
      <x:b/>
      <x:sz val="11"/>
      <x:color rgb="FFFFFFFF"/>
      <x:name val="Arial"/>
    </x:font>
    <x:font>
      <x:b/>
      <x:sz val="12"/>
      <x:color rgb="FF1B2A4A"/>
      <x:name val="Arial"/>
    </x:font>
    <x:font>
      <x:b/>
      <x:sz val="11"/>
      <x:color rgb="FF1B2A4A"/>
      <x:name val="Arial"/>
    </x:font>
    <x:font>
      <x:b/>
      <x:sz val="14"/>
      <x:color rgb="FFFFFFFF"/>
      <x:name val="Calibri"/>
    </x:font>
    <x:font>
      <x:b/>
      <x:sz val="11"/>
      <x:color rgb="FF000000"/>
      <x:name val="Calibri"/>
    </x:font>
    <x:font>
      <x:sz val="11"/>
      <x:color rgb="FF000000"/>
      <x:name val="Calibri"/>
    </x:font>
  </x:fonts>
  <x:fills count="24">
    <x:fill>
      <x:patternFill patternType="none"/>
    </x:fill>
    <x:fill>
      <x:patternFill patternType="gray125"/>
    </x:fill>
    <x:fill>
      <x:patternFill patternType="solid">
        <x:fgColor rgb="FF1B2A4A"/>
      </x:patternFill>
    </x:fill>
    <x:fill>
      <x:patternFill patternType="solid">
        <x:fgColor rgb="FF2C3E6B"/>
      </x:patternFill>
    </x:fill>
    <x:fill>
      <x:patternFill patternType="solid">
        <x:fgColor rgb="FFF4CCCC"/>
      </x:patternFill>
    </x:fill>
    <x:fill>
      <x:patternFill patternType="solid">
        <x:fgColor rgb="FFFCE5CD"/>
      </x:patternFill>
    </x:fill>
    <x:fill>
      <x:patternFill patternType="solid">
        <x:fgColor rgb="FFFFF2CC"/>
      </x:patternFill>
    </x:fill>
    <x:fill>
      <x:patternFill patternType="solid">
        <x:fgColor rgb="FFD9EAD3"/>
      </x:patternFill>
    </x:fill>
    <x:fill>
      <x:patternFill patternType="solid">
        <x:fgColor rgb="FFB6D7A8"/>
      </x:patternFill>
    </x:fill>
    <x:fill>
      <x:patternFill patternType="solid">
        <x:fgColor rgb="FF1B4F72"/>
      </x:patternFill>
    </x:fill>
    <x:fill>
      <x:patternFill patternType="solid">
        <x:fgColor rgb="FF6C3483"/>
      </x:patternFill>
    </x:fill>
    <x:fill>
      <x:patternFill patternType="solid">
        <x:fgColor rgb="FF1A5276"/>
      </x:patternFill>
    </x:fill>
    <x:fill>
      <x:patternFill patternType="solid">
        <x:fgColor rgb="FF117A65"/>
      </x:patternFill>
    </x:fill>
    <x:fill>
      <x:patternFill patternType="solid">
        <x:fgColor rgb="FF922B21"/>
      </x:patternFill>
    </x:fill>
    <x:fill>
      <x:patternFill patternType="solid">
        <x:fgColor rgb="FF1F618D"/>
      </x:patternFill>
    </x:fill>
    <x:fill>
      <x:patternFill patternType="solid">
        <x:fgColor rgb="FFB9770E"/>
      </x:patternFill>
    </x:fill>
    <x:fill>
      <x:patternFill patternType="solid">
        <x:fgColor rgb="FF2E4053"/>
      </x:patternFill>
    </x:fill>
    <x:fill>
      <x:patternFill patternType="solid">
        <x:fgColor rgb="FF7B241C"/>
      </x:patternFill>
    </x:fill>
    <x:fill>
      <x:patternFill patternType="solid">
        <x:fgColor rgb="FF4A235A"/>
      </x:patternFill>
    </x:fill>
    <x:fill>
      <x:patternFill patternType="solid">
        <x:fgColor rgb="FF0E6655"/>
      </x:patternFill>
    </x:fill>
    <x:fill>
      <x:patternFill patternType="solid">
        <x:fgColor rgb="FFF2F2F2"/>
      </x:patternFill>
    </x:fill>
    <x:fill>
      <x:patternFill patternType="solid">
        <x:fgColor rgb="FFFFFFFF"/>
      </x:patternFill>
    </x:fill>
    <x:fill>
      <x:patternFill patternType="solid">
        <x:fgColor rgb="FF1F4E78"/>
      </x:patternFill>
    </x:fill>
    <x:fill>
      <x:patternFill patternType="solid">
        <x:fgColor rgb="FFD9EAF7"/>
      </x:patternFill>
    </x:fill>
  </x:fills>
  <x:borders count="4">
    <x:border/>
    <x:border>
      <x:left style="thin">
        <x:color rgb="FFBFBFBF"/>
      </x:left>
      <x:right style="thin">
        <x:color rgb="FFBFBFBF"/>
      </x:right>
      <x:top style="thin">
        <x:color rgb="FFBFBFBF"/>
      </x:top>
      <x:bottom style="thin">
        <x:color rgb="FFBFBFBF"/>
      </x:bottom>
    </x:border>
    <x:border>
      <x:left style="thin">
        <x:color rgb="FFBFBFBF"/>
      </x:left>
      <x:right style="thin">
        <x:color rgb="FFBFBFBF"/>
      </x:right>
      <x:top style="medium">
        <x:color rgb="FF1B2A4A"/>
      </x:top>
      <x:bottom style="medium">
        <x:color rgb="FF1B2A4A"/>
      </x:bottom>
    </x:border>
    <x:border>
      <x:left style="thin">
        <x:color rgb="FFD9D9D9"/>
      </x:left>
      <x:right style="thin">
        <x:color rgb="FFD9D9D9"/>
      </x:right>
      <x:top style="thin">
        <x:color rgb="FFD9D9D9"/>
      </x:top>
      <x:bottom style="thin">
        <x:color rgb="FFD9D9D9"/>
      </x:bottom>
    </x:border>
  </x:borders>
  <x:cellStyleXfs count="1">
    <x:xf numFmtId="0" fontId="0" fillId="0" borderId="0"/>
  </x:cellStyleXfs>
  <x:cellXfs count="89">
    <x:xf numFmtId="0" fontId="0" fillId="0" borderId="0" xfId="0"/>
    <x:xf numFmtId="0" fontId="5" fillId="0" borderId="0" xfId="0" applyFont="1" applyAlignment="1">
      <x:alignment horizontal="right" vertical="top"/>
    </x:xf>
    <x:xf numFmtId="0" fontId="5" fillId="0" borderId="0" xfId="0" applyFont="1"/>
    <x:xf numFmtId="0" fontId="6" fillId="9" borderId="1" xfId="0" applyFont="1" applyFill="1" applyBorder="1" applyAlignment="1">
      <x:alignment horizontal="center" vertical="center" wrapText="1"/>
    </x:xf>
    <x:xf numFmtId="0" fontId="4" fillId="0" borderId="1" xfId="0" applyFont="1" applyBorder="1" applyAlignment="1">
      <x:alignment horizontal="left" vertical="top" wrapText="1"/>
    </x:xf>
    <x:xf numFmtId="0" fontId="10" fillId="0" borderId="1" xfId="0" applyFont="1" applyBorder="1" applyAlignment="1">
      <x:alignment horizontal="center" vertical="center"/>
    </x:xf>
    <x:xf numFmtId="0" fontId="4" fillId="20" borderId="1" xfId="0" applyFont="1" applyFill="1" applyBorder="1" applyAlignment="1">
      <x:alignment horizontal="left" vertical="top" wrapText="1"/>
    </x:xf>
    <x:xf numFmtId="0" fontId="6" fillId="10" borderId="1" xfId="0" applyFont="1" applyFill="1" applyBorder="1" applyAlignment="1">
      <x:alignment horizontal="center" vertical="center" wrapText="1"/>
    </x:xf>
    <x:xf numFmtId="0" fontId="6" fillId="11" borderId="1" xfId="0" applyFont="1" applyFill="1" applyBorder="1" applyAlignment="1">
      <x:alignment horizontal="center" vertical="center" wrapText="1"/>
    </x:xf>
    <x:xf numFmtId="0" fontId="6" fillId="12" borderId="1" xfId="0" applyFont="1" applyFill="1" applyBorder="1" applyAlignment="1">
      <x:alignment horizontal="center" vertical="center" wrapText="1"/>
    </x:xf>
    <x:xf numFmtId="0" fontId="6" fillId="13" borderId="1" xfId="0" applyFont="1" applyFill="1" applyBorder="1" applyAlignment="1">
      <x:alignment horizontal="center" vertical="center" wrapText="1"/>
    </x:xf>
    <x:xf numFmtId="0" fontId="6" fillId="14" borderId="1" xfId="0" applyFont="1" applyFill="1" applyBorder="1" applyAlignment="1">
      <x:alignment horizontal="center" vertical="center" wrapText="1"/>
    </x:xf>
    <x:xf numFmtId="0" fontId="6" fillId="15" borderId="1" xfId="0" applyFont="1" applyFill="1" applyBorder="1" applyAlignment="1">
      <x:alignment horizontal="center" vertical="center" wrapText="1"/>
    </x:xf>
    <x:xf numFmtId="0" fontId="6" fillId="16" borderId="1" xfId="0" applyFont="1" applyFill="1" applyBorder="1" applyAlignment="1">
      <x:alignment horizontal="center" vertical="center" wrapText="1"/>
    </x:xf>
    <x:xf numFmtId="0" fontId="6" fillId="17" borderId="1" xfId="0" applyFont="1" applyFill="1" applyBorder="1" applyAlignment="1">
      <x:alignment horizontal="center" vertical="center" wrapText="1"/>
    </x:xf>
    <x:xf numFmtId="0" fontId="6" fillId="18" borderId="1" xfId="0" applyFont="1" applyFill="1" applyBorder="1" applyAlignment="1">
      <x:alignment horizontal="center" vertical="center" wrapText="1"/>
    </x:xf>
    <x:xf numFmtId="0" fontId="6" fillId="19" borderId="1" xfId="0" applyFont="1" applyFill="1" applyBorder="1" applyAlignment="1">
      <x:alignment horizontal="center" vertical="center" wrapText="1"/>
    </x:xf>
    <x:xf numFmtId="0" fontId="6" fillId="2" borderId="1" xfId="0" applyFont="1" applyFill="1" applyBorder="1" applyAlignment="1">
      <x:alignment horizontal="center" vertical="center" wrapText="1"/>
    </x:xf>
    <x:xf numFmtId="0" fontId="6" fillId="9" borderId="1" xfId="0" applyFont="1" applyFill="1" applyBorder="1"/>
    <x:xf numFmtId="0" fontId="0" fillId="21" borderId="1" xfId="0" applyFill="1" applyBorder="1" applyAlignment="1">
      <x:alignment horizontal="center" vertical="center"/>
    </x:xf>
    <x:xf numFmtId="164" fontId="0" fillId="21" borderId="1" xfId="0" applyNumberFormat="1" applyFill="1" applyBorder="1" applyAlignment="1">
      <x:alignment horizontal="center" vertical="center"/>
    </x:xf>
    <x:xf numFmtId="9" fontId="0" fillId="21" borderId="1" xfId="0" applyNumberFormat="1" applyFill="1" applyBorder="1" applyAlignment="1">
      <x:alignment horizontal="center" vertical="center"/>
    </x:xf>
    <x:xf numFmtId="0" fontId="5" fillId="21" borderId="1" xfId="0" applyFont="1" applyFill="1" applyBorder="1" applyAlignment="1">
      <x:alignment horizontal="center" vertical="center"/>
    </x:xf>
    <x:xf numFmtId="0" fontId="6" fillId="10" borderId="1" xfId="0" applyFont="1" applyFill="1" applyBorder="1"/>
    <x:xf numFmtId="0" fontId="0" fillId="20" borderId="1" xfId="0" applyFill="1" applyBorder="1" applyAlignment="1">
      <x:alignment horizontal="center" vertical="center"/>
    </x:xf>
    <x:xf numFmtId="164" fontId="0" fillId="20" borderId="1" xfId="0" applyNumberFormat="1" applyFill="1" applyBorder="1" applyAlignment="1">
      <x:alignment horizontal="center" vertical="center"/>
    </x:xf>
    <x:xf numFmtId="9" fontId="0" fillId="20" borderId="1" xfId="0" applyNumberFormat="1" applyFill="1" applyBorder="1" applyAlignment="1">
      <x:alignment horizontal="center" vertical="center"/>
    </x:xf>
    <x:xf numFmtId="0" fontId="5" fillId="20" borderId="1" xfId="0" applyFont="1" applyFill="1" applyBorder="1" applyAlignment="1">
      <x:alignment horizontal="center" vertical="center"/>
    </x:xf>
    <x:xf numFmtId="0" fontId="6" fillId="11" borderId="1" xfId="0" applyFont="1" applyFill="1" applyBorder="1"/>
    <x:xf numFmtId="0" fontId="6" fillId="12" borderId="1" xfId="0" applyFont="1" applyFill="1" applyBorder="1"/>
    <x:xf numFmtId="0" fontId="6" fillId="13" borderId="1" xfId="0" applyFont="1" applyFill="1" applyBorder="1"/>
    <x:xf numFmtId="0" fontId="6" fillId="14" borderId="1" xfId="0" applyFont="1" applyFill="1" applyBorder="1"/>
    <x:xf numFmtId="0" fontId="6" fillId="15" borderId="1" xfId="0" applyFont="1" applyFill="1" applyBorder="1"/>
    <x:xf numFmtId="0" fontId="6" fillId="16" borderId="1" xfId="0" applyFont="1" applyFill="1" applyBorder="1"/>
    <x:xf numFmtId="0" fontId="6" fillId="17" borderId="1" xfId="0" applyFont="1" applyFill="1" applyBorder="1"/>
    <x:xf numFmtId="0" fontId="6" fillId="18" borderId="1" xfId="0" applyFont="1" applyFill="1" applyBorder="1"/>
    <x:xf numFmtId="0" fontId="6" fillId="19" borderId="1" xfId="0" applyFont="1" applyFill="1" applyBorder="1"/>
    <x:xf numFmtId="0" fontId="13" fillId="2" borderId="2" xfId="0" applyFont="1" applyFill="1" applyBorder="1"/>
    <x:xf numFmtId="0" fontId="5" fillId="0" borderId="2" xfId="0" applyFont="1" applyBorder="1" applyAlignment="1">
      <x:alignment horizontal="center" vertical="center"/>
    </x:xf>
    <x:xf numFmtId="164" fontId="14" fillId="0" borderId="2" xfId="0" applyNumberFormat="1" applyFont="1" applyBorder="1" applyAlignment="1">
      <x:alignment horizontal="center" vertical="center"/>
    </x:xf>
    <x:xf numFmtId="0" fontId="0" fillId="0" borderId="2" xfId="0" applyBorder="1"/>
    <x:xf numFmtId="0" fontId="0" fillId="0" borderId="2" xfId="0" applyBorder="1" applyAlignment="1">
      <x:alignment horizontal="center" vertical="center"/>
    </x:xf>
    <x:xf numFmtId="9" fontId="0" fillId="0" borderId="2" xfId="0" applyNumberFormat="1" applyBorder="1" applyAlignment="1">
      <x:alignment horizontal="center" vertical="center"/>
    </x:xf>
    <x:xf numFmtId="0" fontId="15" fillId="0" borderId="2" xfId="0" applyFont="1" applyBorder="1" applyAlignment="1">
      <x:alignment horizontal="center" vertical="center"/>
    </x:xf>
    <x:xf numFmtId="0" fontId="11" fillId="2" borderId="0" xfId="0" applyFont="1" applyFill="1" applyAlignment="1">
      <x:alignment horizontal="center" vertical="center"/>
    </x:xf>
    <x:xf numFmtId="0" fontId="12" fillId="3" borderId="0" xfId="0" applyFont="1" applyFill="1"/>
    <x:xf numFmtId="0" fontId="3" fillId="0" borderId="0" xfId="0" applyFont="1"/>
    <x:xf numFmtId="0" fontId="5" fillId="4" borderId="0" xfId="0" applyFont="1" applyFill="1"/>
    <x:xf numFmtId="0" fontId="4" fillId="0" borderId="0" xfId="0" applyFont="1"/>
    <x:xf numFmtId="0" fontId="5" fillId="5" borderId="0" xfId="0" applyFont="1" applyFill="1"/>
    <x:xf numFmtId="0" fontId="5" fillId="6" borderId="0" xfId="0" applyFont="1" applyFill="1"/>
    <x:xf numFmtId="0" fontId="5" fillId="8" borderId="0" xfId="0" applyFont="1" applyFill="1"/>
    <x:xf numFmtId="0" fontId="16" fillId="22" borderId="0" xfId="0" applyFont="1" applyFill="1" applyAlignment="1">
      <x:alignment horizontal="left" vertical="center"/>
    </x:xf>
    <x:xf numFmtId="0" fontId="0" fillId="0" borderId="0" xfId="0"/>
    <x:xf numFmtId="0" fontId="17" fillId="23" borderId="0" xfId="0" applyFont="1" applyFill="1" applyAlignment="1">
      <x:alignment horizontal="left" vertical="center"/>
    </x:xf>
    <x:xf numFmtId="0" fontId="18" fillId="0" borderId="3" xfId="0" applyFont="1" applyBorder="1" applyAlignment="1">
      <x:alignment vertical="top" wrapText="1"/>
    </x:xf>
    <x:xf numFmtId="0" fontId="0" fillId="0" borderId="3" xfId="0" applyBorder="1"/>
    <x:xf numFmtId="0" fontId="1" fillId="2" borderId="0" xfId="0" applyFont="1" applyFill="1" applyAlignment="1">
      <x:alignment horizontal="center" vertical="center"/>
    </x:xf>
    <x:xf numFmtId="0" fontId="2" fillId="3" borderId="0" xfId="0" applyFont="1" applyFill="1" applyAlignment="1">
      <x:alignment horizontal="center" vertical="center"/>
    </x:xf>
    <x:xf numFmtId="0" fontId="4" fillId="0" borderId="0" xfId="0" applyFont="1" applyAlignment="1">
      <x:alignment horizontal="left" vertical="top" wrapText="1"/>
    </x:xf>
    <x:xf numFmtId="0" fontId="5" fillId="4" borderId="0" xfId="0" applyFont="1" applyFill="1" applyAlignment="1">
      <x:alignment vertical="center"/>
    </x:xf>
    <x:xf numFmtId="0" fontId="5" fillId="5" borderId="0" xfId="0" applyFont="1" applyFill="1" applyAlignment="1">
      <x:alignment vertical="center"/>
    </x:xf>
    <x:xf numFmtId="0" fontId="5" fillId="6" borderId="0" xfId="0" applyFont="1" applyFill="1" applyAlignment="1">
      <x:alignment vertical="center"/>
    </x:xf>
    <x:xf numFmtId="0" fontId="5" fillId="7" borderId="0" xfId="0" applyFont="1" applyFill="1" applyAlignment="1">
      <x:alignment vertical="center"/>
    </x:xf>
    <x:xf numFmtId="0" fontId="5" fillId="8" borderId="0" xfId="0" applyFont="1" applyFill="1" applyAlignment="1">
      <x:alignment vertical="center"/>
    </x:xf>
    <x:xf numFmtId="0" fontId="6" fillId="9" borderId="0" xfId="0" applyFont="1" applyFill="1"/>
    <x:xf numFmtId="0" fontId="6" fillId="10" borderId="0" xfId="0" applyFont="1" applyFill="1"/>
    <x:xf numFmtId="0" fontId="6" fillId="11" borderId="0" xfId="0" applyFont="1" applyFill="1"/>
    <x:xf numFmtId="0" fontId="6" fillId="12" borderId="0" xfId="0" applyFont="1" applyFill="1"/>
    <x:xf numFmtId="0" fontId="6" fillId="13" borderId="0" xfId="0" applyFont="1" applyFill="1"/>
    <x:xf numFmtId="0" fontId="6" fillId="14" borderId="0" xfId="0" applyFont="1" applyFill="1"/>
    <x:xf numFmtId="0" fontId="6" fillId="15" borderId="0" xfId="0" applyFont="1" applyFill="1"/>
    <x:xf numFmtId="0" fontId="6" fillId="16" borderId="0" xfId="0" applyFont="1" applyFill="1"/>
    <x:xf numFmtId="0" fontId="6" fillId="17" borderId="0" xfId="0" applyFont="1" applyFill="1"/>
    <x:xf numFmtId="0" fontId="6" fillId="18" borderId="0" xfId="0" applyFont="1" applyFill="1"/>
    <x:xf numFmtId="0" fontId="6" fillId="19" borderId="0" xfId="0" applyFont="1" applyFill="1"/>
    <x:xf numFmtId="0" fontId="7" fillId="0" borderId="0" xfId="0" applyFont="1" applyAlignment="1">
      <x:alignment horizontal="center"/>
    </x:xf>
    <x:xf numFmtId="0" fontId="8" fillId="9" borderId="0" xfId="0" applyFont="1" applyFill="1" applyAlignment="1">
      <x:alignment vertical="center"/>
    </x:xf>
    <x:xf numFmtId="0" fontId="9" fillId="0" borderId="0" xfId="0" applyFont="1"/>
    <x:xf numFmtId="0" fontId="8" fillId="10" borderId="0" xfId="0" applyFont="1" applyFill="1" applyAlignment="1">
      <x:alignment vertical="center"/>
    </x:xf>
    <x:xf numFmtId="0" fontId="8" fillId="11" borderId="0" xfId="0" applyFont="1" applyFill="1" applyAlignment="1">
      <x:alignment vertical="center"/>
    </x:xf>
    <x:xf numFmtId="0" fontId="8" fillId="12" borderId="0" xfId="0" applyFont="1" applyFill="1" applyAlignment="1">
      <x:alignment vertical="center"/>
    </x:xf>
    <x:xf numFmtId="0" fontId="8" fillId="13" borderId="0" xfId="0" applyFont="1" applyFill="1" applyAlignment="1">
      <x:alignment vertical="center"/>
    </x:xf>
    <x:xf numFmtId="0" fontId="8" fillId="14" borderId="0" xfId="0" applyFont="1" applyFill="1" applyAlignment="1">
      <x:alignment vertical="center"/>
    </x:xf>
    <x:xf numFmtId="0" fontId="8" fillId="15" borderId="0" xfId="0" applyFont="1" applyFill="1" applyAlignment="1">
      <x:alignment vertical="center"/>
    </x:xf>
    <x:xf numFmtId="0" fontId="8" fillId="16" borderId="0" xfId="0" applyFont="1" applyFill="1" applyAlignment="1">
      <x:alignment vertical="center"/>
    </x:xf>
    <x:xf numFmtId="0" fontId="8" fillId="17" borderId="0" xfId="0" applyFont="1" applyFill="1" applyAlignment="1">
      <x:alignment vertical="center"/>
    </x:xf>
    <x:xf numFmtId="0" fontId="8" fillId="18" borderId="0" xfId="0" applyFont="1" applyFill="1" applyAlignment="1">
      <x:alignment vertical="center"/>
    </x:xf>
    <x:xf numFmtId="0" fontId="8" fillId="19" borderId="0" xfId="0" applyFont="1" applyFill="1" applyAlignment="1">
      <x:alignment vertical="center"/>
    </x:xf>
  </x:cellXfs>
  <x:cellStyles count="1">
    <x:cellStyle name="Normal" xfId="0"/>
  </x:cellStyles>
  <x:colors>
    <x:indexedColors>
      <x:rgbColor rgb="FF000000"/>
      <x:rgbColor rgb="FFFFFFFF"/>
      <x:rgbColor rgb="FFFF0000"/>
      <x:rgbColor rgb="FF00FF00"/>
      <x:rgbColor rgb="FF0000FF"/>
      <x:rgbColor rgb="FFFFFF00"/>
      <x:rgbColor rgb="FFFF00FF"/>
      <x:rgbColor rgb="FF00FFFF"/>
      <x:rgbColor rgb="FF7B241C"/>
      <x:rgbColor rgb="FF008000"/>
      <x:rgbColor rgb="FF000080"/>
      <x:rgbColor rgb="FFB9770E"/>
      <x:rgbColor rgb="FF800080"/>
      <x:rgbColor rgb="FF117A65"/>
      <x:rgbColor rgb="FFBFBFBF"/>
      <x:rgbColor rgb="FF808080"/>
      <x:rgbColor rgb="FF9999FF"/>
      <x:rgbColor rgb="FF6C3483"/>
      <x:rgbColor rgb="FFFFF2CC"/>
      <x:rgbColor rgb="FFF2F2F2"/>
      <x:rgbColor rgb="FF4A235A"/>
      <x:rgbColor rgb="FFFF8080"/>
      <x:rgbColor rgb="FF1F618D"/>
      <x:rgbColor rgb="FFB6D7A8"/>
      <x:rgbColor rgb="FF000080"/>
      <x:rgbColor rgb="FFFF00FF"/>
      <x:rgbColor rgb="FFFFFF00"/>
      <x:rgbColor rgb="FF00FFFF"/>
      <x:rgbColor rgb="FF800080"/>
      <x:rgbColor rgb="FF800000"/>
      <x:rgbColor rgb="FF0E6655"/>
      <x:rgbColor rgb="FF0000FF"/>
      <x:rgbColor rgb="FF00CCFF"/>
      <x:rgbColor rgb="FFCCFFFF"/>
      <x:rgbColor rgb="FFD9EAD3"/>
      <x:rgbColor rgb="FFFCE5CD"/>
      <x:rgbColor rgb="FF99CCFF"/>
      <x:rgbColor rgb="FFFF99CC"/>
      <x:rgbColor rgb="FFCC99FF"/>
      <x:rgbColor rgb="FFF4CCCC"/>
      <x:rgbColor rgb="FF1A5276"/>
      <x:rgbColor rgb="FF33CCCC"/>
      <x:rgbColor rgb="FF99CC00"/>
      <x:rgbColor rgb="FFFFCC00"/>
      <x:rgbColor rgb="FFFF9900"/>
      <x:rgbColor rgb="FFFF6600"/>
      <x:rgbColor rgb="FF666666"/>
      <x:rgbColor rgb="FF999999"/>
      <x:rgbColor rgb="FF1B2A4A"/>
      <x:rgbColor rgb="FF339966"/>
      <x:rgbColor rgb="FF1B4F72"/>
      <x:rgbColor rgb="FF2E4053"/>
      <x:rgbColor rgb="FF922B21"/>
      <x:rgbColor rgb="FF993366"/>
      <x:rgbColor rgb="FF2C3E6B"/>
      <x:rgbColor rgb="FF333333"/>
      <x:rgbColor rgb="00003366"/>
      <x:rgbColor rgb="00339966"/>
      <x:rgbColor rgb="00003300"/>
      <x:rgbColor rgb="00333300"/>
      <x:rgbColor rgb="00993300"/>
      <x:rgbColor rgb="00993366"/>
      <x:rgbColor rgb="00333399"/>
      <x:rgbColor rgb="00333333"/>
    </x:indexedColors>
  </x:colors>
</x:styleSheet>
</file>

<file path=xl/_rels/workbook.xml.rels>&#65279;<?xml version="1.0" encoding="utf-8"?><Relationships xmlns="http://schemas.openxmlformats.org/package/2006/relationships"><Relationship Type="http://schemas.openxmlformats.org/officeDocument/2006/relationships/styles" Target="/xl/styles.xml" Id="R51ddf57c75194387" /><Relationship Type="http://schemas.openxmlformats.org/officeDocument/2006/relationships/theme" Target="/xl/theme/theme1.xml" Id="R5a087f1903484eee" /><Relationship Type="http://schemas.openxmlformats.org/officeDocument/2006/relationships/sharedStrings" Target="/xl/sharedStrings.xml" Id="R008ef22cea634b11" /><Relationship Type="http://schemas.openxmlformats.org/officeDocument/2006/relationships/worksheet" Target="/xl/worksheets/sheet1.xml" Id="R8beb353026eb45f8" /><Relationship Type="http://schemas.openxmlformats.org/officeDocument/2006/relationships/worksheet" Target="/xl/worksheets/sheet2.xml" Id="Rd05e52975928458c" /><Relationship Type="http://schemas.openxmlformats.org/officeDocument/2006/relationships/worksheet" Target="/xl/worksheets/sheet3.xml" Id="Ra83015b8f877493e" /><Relationship Type="http://schemas.openxmlformats.org/officeDocument/2006/relationships/worksheet" Target="/xl/worksheets/sheet4.xml" Id="Rc437929657c04cd7" /><Relationship Type="http://schemas.openxmlformats.org/officeDocument/2006/relationships/worksheet" Target="/xl/worksheets/sheet5.xml" Id="R6ede1ebec0f24f3a" /><Relationship Type="http://schemas.openxmlformats.org/officeDocument/2006/relationships/worksheet" Target="/xl/worksheets/sheet6.xml" Id="Rf54f8bbb159043b7" /><Relationship Type="http://schemas.openxmlformats.org/officeDocument/2006/relationships/worksheet" Target="/xl/worksheets/sheet7.xml" Id="R58ece39df6ed4ade" /><Relationship Type="http://schemas.openxmlformats.org/officeDocument/2006/relationships/worksheet" Target="/xl/worksheets/sheet8.xml" Id="Rf557b5134b4d45f4" /><Relationship Type="http://schemas.openxmlformats.org/officeDocument/2006/relationships/worksheet" Target="/xl/worksheets/sheet9.xml" Id="Ra69130d893d042b1" /><Relationship Type="http://schemas.openxmlformats.org/officeDocument/2006/relationships/worksheet" Target="/xl/worksheets/sheet10.xml" Id="Rf13f4020169542d0" /><Relationship Type="http://schemas.openxmlformats.org/officeDocument/2006/relationships/worksheet" Target="/xl/worksheets/sheet11.xml" Id="R1ca426b826b64bb4" /><Relationship Type="http://schemas.openxmlformats.org/officeDocument/2006/relationships/worksheet" Target="/xl/worksheets/sheet12.xml" Id="Rf40b08742a884892" /><Relationship Type="http://schemas.openxmlformats.org/officeDocument/2006/relationships/worksheet" Target="/xl/worksheets/sheet13.xml" Id="R0d9ce4882dad4222" /><Relationship Type="http://schemas.openxmlformats.org/officeDocument/2006/relationships/worksheet" Target="/xl/worksheets/sheet14.xml" Id="R442f5bd39e8a40fd" /></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a:prstDash val="solid"/>
        </a:ln>
        <a:ln w="25400">
          <a:prstDash val="solid"/>
        </a:ln>
        <a:ln w="38100">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theme>
</file>

<file path=xl/worksheets/sheet1.xml><?xml version="1.0" encoding="utf-8"?>
<x:worksheet xmlns:x="http://schemas.openxmlformats.org/spreadsheetml/2006/main">
  <x:sheetFormatPr baseColWidth="10" defaultRowHeight="15"/>
  <x:cols>
    <x:col min="1" max="1" width="4.1640625" customWidth="1"/>
  </x:cols>
  <x:sheetData>
    <x:row r="3" ht="19">
      <x:c r="B3" s="52" t="s">
        <x:v>0</x:v>
      </x:c>
      <x:c r="C3" s="53"/>
      <x:c r="D3" s="53"/>
      <x:c r="E3" s="53"/>
      <x:c r="F3" s="53"/>
      <x:c r="G3" s="53"/>
      <x:c r="H3" s="53"/>
      <x:c r="I3" s="53"/>
      <x:c r="J3" s="53"/>
      <x:c r="K3" s="53"/>
      <x:c r="L3" s="53"/>
    </x:row>
    <x:row r="5">
      <x:c r="B5" s="54" t="s">
        <x:v>1</x:v>
      </x:c>
      <x:c r="C5" s="53"/>
      <x:c r="D5" s="53"/>
      <x:c r="E5" s="53"/>
      <x:c r="F5" s="53"/>
      <x:c r="G5" s="53"/>
      <x:c r="H5" s="53"/>
      <x:c r="I5" s="53"/>
      <x:c r="J5" s="53"/>
      <x:c r="K5" s="53"/>
      <x:c r="L5" s="53"/>
    </x:row>
    <x:row r="6">
      <x:c r="B6" s="55" t="str">
        <x:v>These tools provide a unified control catalogue and audit questionnaire that consolidates requirements and good-practice guidance from multiple frameworks, including NIST SP 800-53, ISO/IEC 27001:2022, ISO/IEC 42001:2023, ISO 31000:2018, SOC 2, GDPR, NIS2, DORA, PCI DSS v4, HIPAA, HITRUST CSF, CAIQ/CCM, CIS Controls v8, NIST AI RMF 1.0, the EU AI Act, and SIG 2021. Control statements and audit questions are written in plain language, then cross-mapped to these source frameworks based on professional judgement, publicly available cross-walks, and interpretive guidance, rather than being copied from any single standard. Cross-mappings are indicative: they are designed to support scoping, gap analysis, and internal readiness assessments, not to serve as an authoritative or exhaustive legal mapping. Users must always validate applicability and sufficiency against the latest official publications and, where necessary, obtain formal legal or regulatory advice before relying on these tools for certification, regulatory submissions, or opinions of compliance. EU AI Act references in this version were reviewed against the consolidated Regulation text dated 27 July 2026; applicability varies by operator role, system classification, and phased application date.</x:v>
      </x:c>
      <x:c r="C6" s="56"/>
      <x:c r="D6" s="56"/>
      <x:c r="E6" s="56"/>
      <x:c r="F6" s="56"/>
      <x:c r="G6" s="56"/>
      <x:c r="H6" s="56"/>
      <x:c r="I6" s="56"/>
      <x:c r="J6" s="56"/>
      <x:c r="K6" s="56"/>
      <x:c r="L6" s="56"/>
    </x:row>
    <x:row r="7">
      <x:c r="B7" s="56"/>
      <x:c r="C7" s="56"/>
      <x:c r="D7" s="56"/>
      <x:c r="E7" s="56"/>
      <x:c r="F7" s="56"/>
      <x:c r="G7" s="56"/>
      <x:c r="H7" s="56"/>
      <x:c r="I7" s="56"/>
      <x:c r="J7" s="56"/>
      <x:c r="K7" s="56"/>
      <x:c r="L7" s="56"/>
    </x:row>
    <x:row r="8">
      <x:c r="B8" s="56"/>
      <x:c r="C8" s="56"/>
      <x:c r="D8" s="56"/>
      <x:c r="E8" s="56"/>
      <x:c r="F8" s="56"/>
      <x:c r="G8" s="56"/>
      <x:c r="H8" s="56"/>
      <x:c r="I8" s="56"/>
      <x:c r="J8" s="56"/>
      <x:c r="K8" s="56"/>
      <x:c r="L8" s="56"/>
    </x:row>
    <x:row r="9">
      <x:c r="B9" s="56"/>
      <x:c r="C9" s="56"/>
      <x:c r="D9" s="56"/>
      <x:c r="E9" s="56"/>
      <x:c r="F9" s="56"/>
      <x:c r="G9" s="56"/>
      <x:c r="H9" s="56"/>
      <x:c r="I9" s="56"/>
      <x:c r="J9" s="56"/>
      <x:c r="K9" s="56"/>
      <x:c r="L9" s="56"/>
    </x:row>
    <x:row r="10" ht="66" customHeight="1">
      <x:c r="B10" s="56"/>
      <x:c r="C10" s="56"/>
      <x:c r="D10" s="56"/>
      <x:c r="E10" s="56"/>
      <x:c r="F10" s="56"/>
      <x:c r="G10" s="56"/>
      <x:c r="H10" s="56"/>
      <x:c r="I10" s="56"/>
      <x:c r="J10" s="56"/>
      <x:c r="K10" s="56"/>
      <x:c r="L10" s="56"/>
    </x:row>
    <x:row r="12">
      <x:c r="B12" s="54" t="s">
        <x:v>2</x:v>
      </x:c>
      <x:c r="C12" s="53"/>
      <x:c r="D12" s="53"/>
      <x:c r="E12" s="53"/>
      <x:c r="F12" s="53"/>
      <x:c r="G12" s="53"/>
      <x:c r="H12" s="53"/>
      <x:c r="I12" s="53"/>
      <x:c r="J12" s="53"/>
      <x:c r="K12" s="53"/>
      <x:c r="L12" s="53"/>
    </x:row>
    <x:row r="13">
      <x:c r="B13" s="55" t="s">
        <x:v>3</x:v>
      </x:c>
      <x:c r="C13" s="56"/>
      <x:c r="D13" s="56"/>
      <x:c r="E13" s="56"/>
      <x:c r="F13" s="56"/>
      <x:c r="G13" s="56"/>
      <x:c r="H13" s="56"/>
      <x:c r="I13" s="56"/>
      <x:c r="J13" s="56"/>
      <x:c r="K13" s="56"/>
      <x:c r="L13" s="56"/>
    </x:row>
    <x:row r="14">
      <x:c r="B14" s="56"/>
      <x:c r="C14" s="56"/>
      <x:c r="D14" s="56"/>
      <x:c r="E14" s="56"/>
      <x:c r="F14" s="56"/>
      <x:c r="G14" s="56"/>
      <x:c r="H14" s="56"/>
      <x:c r="I14" s="56"/>
      <x:c r="J14" s="56"/>
      <x:c r="K14" s="56"/>
      <x:c r="L14" s="56"/>
    </x:row>
  </x:sheetData>
  <x:mergeCells>
    <x:mergeCell ref="B3:L3"/>
    <x:mergeCell ref="B5:L5"/>
    <x:mergeCell ref="B6:L10"/>
    <x:mergeCell ref="B12:L12"/>
    <x:mergeCell ref="B13:L14"/>
  </x:mergeCells>
  <x:pageMargins left="0.7" right="0.7" top="0.75" bottom="0.75" header="0.3" footer="0.3"/>
</x:worksheet>
</file>

<file path=xl/worksheets/sheet2.xml><?xml version="1.0" encoding="utf-8"?>
<x:worksheet xmlns:x="http://schemas.openxmlformats.org/spreadsheetml/2006/main">
  <x:sheetPr>
    <x:tabColor rgb="FF1B2A4A"/>
  </x:sheetPr>
  <x:sheetFormatPr baseColWidth="10" defaultColWidth="8.6640625" defaultRowHeight="15"/>
  <x:cols>
    <x:col min="1" max="1" width="4.1640625" customWidth="1"/>
    <x:col min="2" max="2" width="22" customWidth="1"/>
    <x:col min="3" max="8" width="16" customWidth="1"/>
  </x:cols>
  <x:sheetData>
    <x:row r="1">
      <x:c r="A1" s="57" t="s">
        <x:v>4</x:v>
      </x:c>
      <x:c r="B1" s="57"/>
      <x:c r="C1" s="57"/>
      <x:c r="D1" s="57"/>
      <x:c r="E1" s="57"/>
      <x:c r="F1" s="57"/>
      <x:c r="G1" s="57"/>
      <x:c r="H1" s="57"/>
    </x:row>
    <x:row r="2">
      <x:c r="A2" s="57"/>
      <x:c r="B2" s="57"/>
      <x:c r="C2" s="57"/>
      <x:c r="D2" s="57"/>
      <x:c r="E2" s="57"/>
      <x:c r="F2" s="57"/>
      <x:c r="G2" s="57"/>
      <x:c r="H2" s="57"/>
    </x:row>
    <x:row r="3" ht="16">
      <x:c r="A3" s="58" t="s">
        <x:v>5</x:v>
      </x:c>
      <x:c r="B3" s="58"/>
      <x:c r="C3" s="58"/>
      <x:c r="D3" s="58"/>
      <x:c r="E3" s="58"/>
      <x:c r="F3" s="58"/>
      <x:c r="G3" s="58"/>
      <x:c r="H3" s="58"/>
    </x:row>
    <x:row r="5" ht="17">
      <x:c r="A5" s="46" t="s">
        <x:v>6</x:v>
      </x:c>
      <x:c r="B5" s="46"/>
      <x:c r="C5" s="46"/>
      <x:c r="D5" s="46"/>
      <x:c r="E5" s="46"/>
      <x:c r="F5" s="46"/>
      <x:c r="G5" s="46"/>
      <x:c r="H5" s="46"/>
    </x:row>
    <x:row r="6" ht="54.75" customHeight="1">
      <x:c r="A6" s="59" t="s">
        <x:v>7</x:v>
      </x:c>
      <x:c r="B6" s="59"/>
      <x:c r="C6" s="59"/>
      <x:c r="D6" s="59"/>
      <x:c r="E6" s="59"/>
      <x:c r="F6" s="59"/>
      <x:c r="G6" s="59"/>
      <x:c r="H6" s="59"/>
    </x:row>
    <x:row r="8" ht="17">
      <x:c r="A8" s="46" t="s">
        <x:v>8</x:v>
      </x:c>
      <x:c r="B8" s="46"/>
      <x:c r="C8" s="46"/>
      <x:c r="D8" s="46"/>
      <x:c r="E8" s="46"/>
      <x:c r="F8" s="46"/>
      <x:c r="G8" s="46"/>
      <x:c r="H8" s="46"/>
    </x:row>
    <x:row r="9" ht="30" customHeight="1">
      <x:c r="A9" s="1" t="s">
        <x:v>9</x:v>
      </x:c>
      <x:c r="B9" s="59" t="s">
        <x:v>10</x:v>
      </x:c>
      <x:c r="C9" s="59"/>
      <x:c r="D9" s="59"/>
      <x:c r="E9" s="59"/>
      <x:c r="F9" s="59"/>
      <x:c r="G9" s="59"/>
      <x:c r="H9" s="59"/>
    </x:row>
    <x:row r="10" ht="66" customHeight="1">
      <x:c r="A10" s="1" t="s">
        <x:v>11</x:v>
      </x:c>
      <x:c r="B10" s="59" t="s">
        <x:v>12</x:v>
      </x:c>
      <x:c r="C10" s="59"/>
      <x:c r="D10" s="59"/>
      <x:c r="E10" s="59"/>
      <x:c r="F10" s="59"/>
      <x:c r="G10" s="59"/>
      <x:c r="H10" s="59"/>
    </x:row>
    <x:row r="11" ht="30" customHeight="1">
      <x:c r="A11" s="1" t="s">
        <x:v>13</x:v>
      </x:c>
      <x:c r="B11" s="59" t="s">
        <x:v>14</x:v>
      </x:c>
      <x:c r="C11" s="59"/>
      <x:c r="D11" s="59"/>
      <x:c r="E11" s="59"/>
      <x:c r="F11" s="59"/>
      <x:c r="G11" s="59"/>
      <x:c r="H11" s="59"/>
    </x:row>
    <x:row r="12" ht="30" customHeight="1">
      <x:c r="A12" s="1" t="s">
        <x:v>15</x:v>
      </x:c>
      <x:c r="B12" s="59" t="s">
        <x:v>16</x:v>
      </x:c>
      <x:c r="C12" s="59"/>
      <x:c r="D12" s="59"/>
      <x:c r="E12" s="59"/>
      <x:c r="F12" s="59"/>
      <x:c r="G12" s="59"/>
      <x:c r="H12" s="59"/>
    </x:row>
    <x:row r="13" ht="30" customHeight="1">
      <x:c r="A13" s="1" t="s">
        <x:v>17</x:v>
      </x:c>
      <x:c r="B13" s="59" t="str">
        <x:v>Framework mappings are embedded in each domain tab across the NIST AI RMF, ISO/IEC 42001, EU AI Act, SP 800-53, and Other Standards columns.</x:v>
      </x:c>
      <x:c r="C13" s="59"/>
      <x:c r="D13" s="59"/>
      <x:c r="E13" s="59"/>
      <x:c r="F13" s="59"/>
      <x:c r="G13" s="59"/>
      <x:c r="H13" s="59"/>
    </x:row>
    <x:row r="15" ht="17">
      <x:c r="A15" s="46" t="s">
        <x:v>18</x:v>
      </x:c>
      <x:c r="B15" s="46"/>
      <x:c r="C15" s="46"/>
      <x:c r="D15" s="46"/>
      <x:c r="E15" s="46"/>
      <x:c r="F15" s="46"/>
      <x:c r="G15" s="46"/>
      <x:c r="H15" s="46"/>
    </x:row>
    <x:row r="16" ht="39.75" customHeight="1">
      <x:c r="A16" s="60" t="s">
        <x:v>19</x:v>
      </x:c>
      <x:c r="B16" s="60"/>
      <x:c r="C16" s="59" t="s">
        <x:v>20</x:v>
      </x:c>
      <x:c r="D16" s="59"/>
      <x:c r="E16" s="59"/>
      <x:c r="F16" s="59"/>
      <x:c r="G16" s="59"/>
      <x:c r="H16" s="59"/>
    </x:row>
    <x:row r="17" ht="39.75" customHeight="1">
      <x:c r="A17" s="61" t="s">
        <x:v>21</x:v>
      </x:c>
      <x:c r="B17" s="61"/>
      <x:c r="C17" s="59" t="s">
        <x:v>22</x:v>
      </x:c>
      <x:c r="D17" s="59"/>
      <x:c r="E17" s="59"/>
      <x:c r="F17" s="59"/>
      <x:c r="G17" s="59"/>
      <x:c r="H17" s="59"/>
    </x:row>
    <x:row r="18" ht="39.75" customHeight="1">
      <x:c r="A18" s="62" t="s">
        <x:v>23</x:v>
      </x:c>
      <x:c r="B18" s="62"/>
      <x:c r="C18" s="59" t="s">
        <x:v>24</x:v>
      </x:c>
      <x:c r="D18" s="59"/>
      <x:c r="E18" s="59"/>
      <x:c r="F18" s="59"/>
      <x:c r="G18" s="59"/>
      <x:c r="H18" s="59"/>
    </x:row>
    <x:row r="19" ht="39.75" customHeight="1">
      <x:c r="A19" s="63" t="s">
        <x:v>25</x:v>
      </x:c>
      <x:c r="B19" s="63"/>
      <x:c r="C19" s="59" t="s">
        <x:v>26</x:v>
      </x:c>
      <x:c r="D19" s="59"/>
      <x:c r="E19" s="59"/>
      <x:c r="F19" s="59"/>
      <x:c r="G19" s="59"/>
      <x:c r="H19" s="59"/>
    </x:row>
    <x:row r="20" ht="39.75" customHeight="1">
      <x:c r="A20" s="64" t="s">
        <x:v>27</x:v>
      </x:c>
      <x:c r="B20" s="64"/>
      <x:c r="C20" s="59" t="s">
        <x:v>28</x:v>
      </x:c>
      <x:c r="D20" s="59"/>
      <x:c r="E20" s="59"/>
      <x:c r="F20" s="59"/>
      <x:c r="G20" s="59"/>
      <x:c r="H20" s="59"/>
    </x:row>
    <x:row r="22" ht="17">
      <x:c r="A22" s="46" t="s">
        <x:v>29</x:v>
      </x:c>
      <x:c r="B22" s="46"/>
      <x:c r="C22" s="46"/>
      <x:c r="D22" s="46"/>
      <x:c r="E22" s="46"/>
      <x:c r="F22" s="46"/>
      <x:c r="G22" s="46"/>
      <x:c r="H22" s="46"/>
    </x:row>
    <x:row r="23" ht="21.75" customHeight="1">
      <x:c r="A23" s="65" t="s">
        <x:v>30</x:v>
      </x:c>
      <x:c r="B23" s="65"/>
      <x:c r="C23" s="59" t="s">
        <x:v>31</x:v>
      </x:c>
      <x:c r="D23" s="59"/>
      <x:c r="E23" s="59"/>
      <x:c r="F23" s="59"/>
      <x:c r="G23" s="59"/>
      <x:c r="H23" s="59"/>
    </x:row>
    <x:row r="24" ht="21.75" customHeight="1">
      <x:c r="A24" s="66" t="s">
        <x:v>32</x:v>
      </x:c>
      <x:c r="B24" s="66"/>
      <x:c r="C24" s="59" t="s">
        <x:v>33</x:v>
      </x:c>
      <x:c r="D24" s="59"/>
      <x:c r="E24" s="59"/>
      <x:c r="F24" s="59"/>
      <x:c r="G24" s="59"/>
      <x:c r="H24" s="59"/>
    </x:row>
    <x:row r="25" ht="21.75" customHeight="1">
      <x:c r="A25" s="67" t="s">
        <x:v>34</x:v>
      </x:c>
      <x:c r="B25" s="67"/>
      <x:c r="C25" s="59" t="s">
        <x:v>35</x:v>
      </x:c>
      <x:c r="D25" s="59"/>
      <x:c r="E25" s="59"/>
      <x:c r="F25" s="59"/>
      <x:c r="G25" s="59"/>
      <x:c r="H25" s="59"/>
    </x:row>
    <x:row r="26" ht="21.75" customHeight="1">
      <x:c r="A26" s="68" t="s">
        <x:v>36</x:v>
      </x:c>
      <x:c r="B26" s="68"/>
      <x:c r="C26" s="59" t="s">
        <x:v>37</x:v>
      </x:c>
      <x:c r="D26" s="59"/>
      <x:c r="E26" s="59"/>
      <x:c r="F26" s="59"/>
      <x:c r="G26" s="59"/>
      <x:c r="H26" s="59"/>
    </x:row>
    <x:row r="27" ht="21.75" customHeight="1">
      <x:c r="A27" s="69" t="s">
        <x:v>38</x:v>
      </x:c>
      <x:c r="B27" s="69"/>
      <x:c r="C27" s="59" t="s">
        <x:v>39</x:v>
      </x:c>
      <x:c r="D27" s="59"/>
      <x:c r="E27" s="59"/>
      <x:c r="F27" s="59"/>
      <x:c r="G27" s="59"/>
      <x:c r="H27" s="59"/>
    </x:row>
    <x:row r="28" ht="21.75" customHeight="1">
      <x:c r="A28" s="70" t="s">
        <x:v>40</x:v>
      </x:c>
      <x:c r="B28" s="70"/>
      <x:c r="C28" s="59" t="s">
        <x:v>41</x:v>
      </x:c>
      <x:c r="D28" s="59"/>
      <x:c r="E28" s="59"/>
      <x:c r="F28" s="59"/>
      <x:c r="G28" s="59"/>
      <x:c r="H28" s="59"/>
    </x:row>
    <x:row r="29" ht="21.75" customHeight="1">
      <x:c r="A29" s="71" t="s">
        <x:v>42</x:v>
      </x:c>
      <x:c r="B29" s="71"/>
      <x:c r="C29" s="59" t="s">
        <x:v>43</x:v>
      </x:c>
      <x:c r="D29" s="59"/>
      <x:c r="E29" s="59"/>
      <x:c r="F29" s="59"/>
      <x:c r="G29" s="59"/>
      <x:c r="H29" s="59"/>
    </x:row>
    <x:row r="30" ht="21.75" customHeight="1">
      <x:c r="A30" s="72" t="s">
        <x:v>44</x:v>
      </x:c>
      <x:c r="B30" s="72"/>
      <x:c r="C30" s="59" t="s">
        <x:v>45</x:v>
      </x:c>
      <x:c r="D30" s="59"/>
      <x:c r="E30" s="59"/>
      <x:c r="F30" s="59"/>
      <x:c r="G30" s="59"/>
      <x:c r="H30" s="59"/>
    </x:row>
    <x:row r="31" ht="21.75" customHeight="1">
      <x:c r="A31" s="73" t="s">
        <x:v>46</x:v>
      </x:c>
      <x:c r="B31" s="73"/>
      <x:c r="C31" s="59" t="s">
        <x:v>47</x:v>
      </x:c>
      <x:c r="D31" s="59"/>
      <x:c r="E31" s="59"/>
      <x:c r="F31" s="59"/>
      <x:c r="G31" s="59"/>
      <x:c r="H31" s="59"/>
    </x:row>
    <x:row r="32" ht="21.75" customHeight="1">
      <x:c r="A32" s="74" t="s">
        <x:v>48</x:v>
      </x:c>
      <x:c r="B32" s="74"/>
      <x:c r="C32" s="59" t="s">
        <x:v>49</x:v>
      </x:c>
      <x:c r="D32" s="59"/>
      <x:c r="E32" s="59"/>
      <x:c r="F32" s="59"/>
      <x:c r="G32" s="59"/>
      <x:c r="H32" s="59"/>
    </x:row>
    <x:row r="33" ht="21.75" customHeight="1">
      <x:c r="A33" s="75" t="s">
        <x:v>50</x:v>
      </x:c>
      <x:c r="B33" s="75"/>
      <x:c r="C33" s="59" t="s">
        <x:v>51</x:v>
      </x:c>
      <x:c r="D33" s="59"/>
      <x:c r="E33" s="59"/>
      <x:c r="F33" s="59"/>
      <x:c r="G33" s="59"/>
      <x:c r="H33" s="59"/>
    </x:row>
    <x:row r="35" ht="17">
      <x:c r="A35" s="46" t="s">
        <x:v>52</x:v>
      </x:c>
      <x:c r="B35" s="46"/>
      <x:c r="C35" s="46"/>
      <x:c r="D35" s="46"/>
      <x:c r="E35" s="46"/>
      <x:c r="F35" s="46"/>
      <x:c r="G35" s="46"/>
      <x:c r="H35" s="46"/>
    </x:row>
    <x:row r="36" ht="15" customHeight="1">
      <x:c r="A36" s="2" t="s">
        <x:v>53</x:v>
      </x:c>
      <x:c r="B36" s="59" t="s">
        <x:v>54</x:v>
      </x:c>
      <x:c r="C36" s="59"/>
      <x:c r="D36" s="59"/>
      <x:c r="E36" s="59"/>
      <x:c r="F36" s="59"/>
      <x:c r="G36" s="59"/>
      <x:c r="H36" s="59"/>
    </x:row>
    <x:row r="37" ht="15" customHeight="1">
      <x:c r="A37" s="2" t="s">
        <x:v>55</x:v>
      </x:c>
      <x:c r="B37" s="59" t="s">
        <x:v>56</x:v>
      </x:c>
      <x:c r="C37" s="59"/>
      <x:c r="D37" s="59"/>
      <x:c r="E37" s="59"/>
      <x:c r="F37" s="59"/>
      <x:c r="G37" s="59"/>
      <x:c r="H37" s="59"/>
    </x:row>
    <x:row r="38" ht="15" customHeight="1">
      <x:c r="A38" s="2" t="s">
        <x:v>57</x:v>
      </x:c>
      <x:c r="B38" s="59" t="s">
        <x:v>58</x:v>
      </x:c>
      <x:c r="C38" s="59"/>
      <x:c r="D38" s="59"/>
      <x:c r="E38" s="59"/>
      <x:c r="F38" s="59"/>
      <x:c r="G38" s="59"/>
      <x:c r="H38" s="59"/>
    </x:row>
    <x:row r="39" ht="15" customHeight="1">
      <x:c r="A39" s="2" t="s">
        <x:v>59</x:v>
      </x:c>
      <x:c r="B39" s="59" t="s">
        <x:v>60</x:v>
      </x:c>
      <x:c r="C39" s="59"/>
      <x:c r="D39" s="59"/>
      <x:c r="E39" s="59"/>
      <x:c r="F39" s="59"/>
      <x:c r="G39" s="59"/>
      <x:c r="H39" s="59"/>
    </x:row>
    <x:row r="40" ht="15" customHeight="1">
      <x:c r="A40" s="2" t="s">
        <x:v>61</x:v>
      </x:c>
      <x:c r="B40" s="59" t="s">
        <x:v>62</x:v>
      </x:c>
      <x:c r="C40" s="59"/>
      <x:c r="D40" s="59"/>
      <x:c r="E40" s="59"/>
      <x:c r="F40" s="59"/>
      <x:c r="G40" s="59"/>
      <x:c r="H40" s="59"/>
    </x:row>
    <x:row r="43">
      <x:c r="A43" s="76" t="s">
        <x:v>63</x:v>
      </x:c>
      <x:c r="B43" s="76"/>
      <x:c r="C43" s="76"/>
      <x:c r="D43" s="76"/>
      <x:c r="E43" s="76"/>
      <x:c r="F43" s="76"/>
      <x:c r="G43" s="76"/>
      <x:c r="H43" s="76"/>
    </x:row>
  </x:sheetData>
  <x:mergeCells>
    <x:mergeCell ref="B40:H40"/>
    <x:mergeCell ref="A43:H43"/>
    <x:mergeCell ref="A35:H35"/>
    <x:mergeCell ref="B36:H36"/>
    <x:mergeCell ref="B37:H37"/>
    <x:mergeCell ref="B38:H38"/>
    <x:mergeCell ref="B39:H39"/>
    <x:mergeCell ref="A31:B31"/>
    <x:mergeCell ref="C31:H31"/>
    <x:mergeCell ref="A32:B32"/>
    <x:mergeCell ref="C32:H32"/>
    <x:mergeCell ref="A33:B33"/>
    <x:mergeCell ref="C33:H33"/>
    <x:mergeCell ref="A28:B28"/>
    <x:mergeCell ref="C28:H28"/>
    <x:mergeCell ref="A29:B29"/>
    <x:mergeCell ref="C29:H29"/>
    <x:mergeCell ref="A30:B30"/>
    <x:mergeCell ref="C30:H30"/>
    <x:mergeCell ref="A25:B25"/>
    <x:mergeCell ref="C25:H25"/>
    <x:mergeCell ref="A26:B26"/>
    <x:mergeCell ref="C26:H26"/>
    <x:mergeCell ref="A27:B27"/>
    <x:mergeCell ref="C27:H27"/>
    <x:mergeCell ref="A22:H22"/>
    <x:mergeCell ref="A23:B23"/>
    <x:mergeCell ref="C23:H23"/>
    <x:mergeCell ref="A24:B24"/>
    <x:mergeCell ref="C24:H24"/>
    <x:mergeCell ref="A18:B18"/>
    <x:mergeCell ref="C18:H18"/>
    <x:mergeCell ref="A19:B19"/>
    <x:mergeCell ref="C19:H19"/>
    <x:mergeCell ref="A20:B20"/>
    <x:mergeCell ref="C20:H20"/>
    <x:mergeCell ref="A15:H15"/>
    <x:mergeCell ref="A16:B16"/>
    <x:mergeCell ref="C16:H16"/>
    <x:mergeCell ref="A17:B17"/>
    <x:mergeCell ref="C17:H17"/>
    <x:mergeCell ref="B9:H9"/>
    <x:mergeCell ref="B10:H10"/>
    <x:mergeCell ref="B11:H11"/>
    <x:mergeCell ref="B12:H12"/>
    <x:mergeCell ref="B13:H13"/>
    <x:mergeCell ref="A1:H2"/>
    <x:mergeCell ref="A3:H3"/>
    <x:mergeCell ref="A5:H5"/>
    <x:mergeCell ref="A6:H6"/>
    <x:mergeCell ref="A8:H8"/>
  </x:mergeCells>
  <x:pageMargins left="0.7" right="0.7" top="0.75" bottom="0.75" header="0.3" footer="0.3"/>
</x:worksheet>
</file>

<file path=xl/worksheets/sheet3.xml><?xml version="1.0" encoding="utf-8"?>
<x:worksheet xmlns:x="http://schemas.openxmlformats.org/spreadsheetml/2006/main">
  <x:sheetPr>
    <x:tabColor rgb="FF1B4F72"/>
  </x:sheetPr>
  <x:sheetFormatPr baseColWidth="10" defaultColWidth="8.6640625" defaultRowHeight="15"/>
  <x:cols>
    <x:col min="1" max="1" width="10" customWidth="1"/>
    <x:col min="2" max="2" width="55" customWidth="1"/>
    <x:col min="3" max="3" width="50" customWidth="1"/>
    <x:col min="4" max="6" width="18" customWidth="1"/>
    <x:col min="7" max="7" width="16" customWidth="1"/>
    <x:col min="8" max="9" width="18" customWidth="1"/>
    <x:col min="10" max="10" width="45" customWidth="1"/>
  </x:cols>
  <x:sheetData>
    <x:row r="1" ht="31.5" customHeight="1">
      <x:c r="A1" s="77" t="s">
        <x:v>64</x:v>
      </x:c>
      <x:c r="B1" s="77"/>
      <x:c r="C1" s="77"/>
      <x:c r="D1" s="77"/>
      <x:c r="E1" s="77"/>
      <x:c r="F1" s="77"/>
      <x:c r="G1" s="77"/>
      <x:c r="H1" s="77"/>
      <x:c r="I1" s="77"/>
      <x:c r="J1" s="77"/>
    </x:row>
    <x:row r="2" ht="19.5" customHeight="1">
      <x:c r="A2" s="78" t="s">
        <x:v>65</x:v>
      </x:c>
      <x:c r="B2" s="78"/>
      <x:c r="C2" s="78"/>
      <x:c r="D2" s="78"/>
      <x:c r="E2" s="78"/>
      <x:c r="F2" s="78"/>
      <x:c r="G2" s="78"/>
      <x:c r="H2" s="78"/>
      <x:c r="I2" s="78"/>
      <x:c r="J2" s="78"/>
    </x:row>
    <x:row r="3" ht="30" customHeight="1">
      <x:c r="A3" s="3" t="s">
        <x:v>66</x:v>
      </x:c>
      <x:c r="B3" s="3" t="s">
        <x:v>67</x:v>
      </x:c>
      <x:c r="C3" s="3" t="s">
        <x:v>68</x:v>
      </x:c>
      <x:c r="D3" s="3" t="s">
        <x:v>69</x:v>
      </x:c>
      <x:c r="E3" s="3" t="s">
        <x:v>70</x:v>
      </x:c>
      <x:c r="F3" s="3" t="s">
        <x:v>71</x:v>
      </x:c>
      <x:c r="G3" s="3" t="s">
        <x:v>72</x:v>
      </x:c>
      <x:c r="H3" s="3" t="s">
        <x:v>73</x:v>
      </x:c>
      <x:c r="I3" s="3" t="s">
        <x:v>74</x:v>
      </x:c>
      <x:c r="J3" s="3" t="s">
        <x:v>75</x:v>
      </x:c>
    </x:row>
    <x:row r="4" ht="90" customHeight="1">
      <x:c r="A4" s="4" t="s">
        <x:v>76</x:v>
      </x:c>
      <x:c r="B4" s="4" t="s">
        <x:v>77</x:v>
      </x:c>
      <x:c r="C4" s="4" t="s">
        <x:v>78</x:v>
      </x:c>
      <x:c r="D4" s="4" t="s">
        <x:v>79</x:v>
      </x:c>
      <x:c r="E4" s="4" t="s">
        <x:v>80</x:v>
      </x:c>
      <x:c r="F4" s="4" t="s">
        <x:v>81</x:v>
      </x:c>
      <x:c r="G4" s="4" t="s">
        <x:v>82</x:v>
      </x:c>
      <x:c r="H4" s="4"/>
      <x:c r="I4" s="5"/>
      <x:c r="J4" s="4"/>
    </x:row>
    <x:row r="5" ht="90" customHeight="1">
      <x:c r="A5" s="6" t="s">
        <x:v>83</x:v>
      </x:c>
      <x:c r="B5" s="6" t="s">
        <x:v>84</x:v>
      </x:c>
      <x:c r="C5" s="6" t="s">
        <x:v>85</x:v>
      </x:c>
      <x:c r="D5" s="6" t="s">
        <x:v>86</x:v>
      </x:c>
      <x:c r="E5" s="6" t="s">
        <x:v>87</x:v>
      </x:c>
      <x:c r="F5" s="6" t="s">
        <x:v>88</x:v>
      </x:c>
      <x:c r="G5" s="6" t="s">
        <x:v>89</x:v>
      </x:c>
      <x:c r="H5" s="6"/>
      <x:c r="I5" s="5"/>
      <x:c r="J5" s="6"/>
    </x:row>
    <x:row r="6" ht="90" customHeight="1">
      <x:c r="A6" s="4" t="s">
        <x:v>90</x:v>
      </x:c>
      <x:c r="B6" s="4" t="s">
        <x:v>91</x:v>
      </x:c>
      <x:c r="C6" s="4" t="s">
        <x:v>92</x:v>
      </x:c>
      <x:c r="D6" s="4" t="s">
        <x:v>93</x:v>
      </x:c>
      <x:c r="E6" s="4" t="s">
        <x:v>94</x:v>
      </x:c>
      <x:c r="F6" s="4" t="s">
        <x:v>95</x:v>
      </x:c>
      <x:c r="G6" s="4" t="s">
        <x:v>96</x:v>
      </x:c>
      <x:c r="H6" s="4"/>
      <x:c r="I6" s="5"/>
      <x:c r="J6" s="4"/>
    </x:row>
    <x:row r="7" ht="90" customHeight="1">
      <x:c r="A7" s="6" t="s">
        <x:v>97</x:v>
      </x:c>
      <x:c r="B7" s="6" t="s">
        <x:v>98</x:v>
      </x:c>
      <x:c r="C7" s="6" t="s">
        <x:v>99</x:v>
      </x:c>
      <x:c r="D7" s="6" t="s">
        <x:v>100</x:v>
      </x:c>
      <x:c r="E7" s="6" t="s">
        <x:v>101</x:v>
      </x:c>
      <x:c r="F7" s="6" t="s">
        <x:v>102</x:v>
      </x:c>
      <x:c r="G7" s="6" t="s">
        <x:v>103</x:v>
      </x:c>
      <x:c r="H7" s="6"/>
      <x:c r="I7" s="5"/>
      <x:c r="J7" s="6"/>
    </x:row>
    <x:row r="8" ht="90" customHeight="1">
      <x:c r="A8" s="4" t="s">
        <x:v>104</x:v>
      </x:c>
      <x:c r="B8" s="4" t="s">
        <x:v>105</x:v>
      </x:c>
      <x:c r="C8" s="4" t="s">
        <x:v>106</x:v>
      </x:c>
      <x:c r="D8" s="4" t="s">
        <x:v>107</x:v>
      </x:c>
      <x:c r="E8" s="4" t="s">
        <x:v>108</x:v>
      </x:c>
      <x:c r="F8" s="4" t="s">
        <x:v>109</x:v>
      </x:c>
      <x:c r="G8" s="4" t="s">
        <x:v>110</x:v>
      </x:c>
      <x:c r="H8" s="4"/>
      <x:c r="I8" s="5"/>
      <x:c r="J8" s="4"/>
    </x:row>
    <x:row r="9" ht="90" customHeight="1">
      <x:c r="A9" s="6" t="s">
        <x:v>111</x:v>
      </x:c>
      <x:c r="B9" s="6" t="s">
        <x:v>112</x:v>
      </x:c>
      <x:c r="C9" s="6" t="s">
        <x:v>113</x:v>
      </x:c>
      <x:c r="D9" s="6" t="s">
        <x:v>114</x:v>
      </x:c>
      <x:c r="E9" s="6" t="s">
        <x:v>115</x:v>
      </x:c>
      <x:c r="F9" s="6" t="str">
        <x:v>Art. 49 (registration, where applicable); Art. 71 (EU database)</x:v>
      </x:c>
      <x:c r="G9" s="6" t="s">
        <x:v>116</x:v>
      </x:c>
      <x:c r="H9" s="6"/>
      <x:c r="I9" s="5"/>
      <x:c r="J9" s="6"/>
    </x:row>
    <x:row r="10" ht="90" customHeight="1">
      <x:c r="A10" s="4" t="s">
        <x:v>117</x:v>
      </x:c>
      <x:c r="B10" s="4" t="s">
        <x:v>118</x:v>
      </x:c>
      <x:c r="C10" s="4" t="s">
        <x:v>119</x:v>
      </x:c>
      <x:c r="D10" s="4" t="s">
        <x:v>120</x:v>
      </x:c>
      <x:c r="E10" s="4" t="s">
        <x:v>121</x:v>
      </x:c>
      <x:c r="F10" s="4" t="s">
        <x:v>122</x:v>
      </x:c>
      <x:c r="G10" s="4" t="s">
        <x:v>123</x:v>
      </x:c>
      <x:c r="H10" s="4"/>
      <x:c r="I10" s="5"/>
      <x:c r="J10" s="4"/>
    </x:row>
  </x:sheetData>
  <x:mergeCells>
    <x:mergeCell ref="A1:J1"/>
    <x:mergeCell ref="A2:J2"/>
  </x:mergeCells>
  <x:dataValidations count="1">
    <x:dataValidation type="whole" allowBlank="1" showInputMessage="1" showErrorMessage="1" errorTitle="Invalid Rating" error="Enter a maturity rating between 1 (Initial) and 5 (Optimizing)." promptTitle="Maturity Rating" prompt="Rate 1-5: 1=Initial, 2=Developing, 3=Defined, 4=Managed, 5=Optimizing" sqref="I4:I10">
      <x:formula1>1</x:formula1>
      <x:formula2>5</x:formula2>
    </x:dataValidation>
  </x:dataValidations>
  <x:pageMargins left="0.7" right="0.7" top="0.75" bottom="0.75" header="0.3" footer="0.3"/>
</x:worksheet>
</file>

<file path=xl/worksheets/sheet4.xml><?xml version="1.0" encoding="utf-8"?>
<x:worksheet xmlns:x="http://schemas.openxmlformats.org/spreadsheetml/2006/main">
  <x:sheetPr>
    <x:tabColor rgb="FF6C3483"/>
  </x:sheetPr>
  <x:sheetFormatPr baseColWidth="10" defaultColWidth="8.6640625" defaultRowHeight="15"/>
  <x:cols>
    <x:col min="1" max="1" width="10" customWidth="1"/>
    <x:col min="2" max="2" width="55" customWidth="1"/>
    <x:col min="3" max="3" width="50" customWidth="1"/>
    <x:col min="4" max="6" width="18" customWidth="1"/>
    <x:col min="7" max="7" width="16" customWidth="1"/>
    <x:col min="8" max="9" width="18" customWidth="1"/>
    <x:col min="10" max="10" width="45" customWidth="1"/>
  </x:cols>
  <x:sheetData>
    <x:row r="1" ht="31.5" customHeight="1">
      <x:c r="A1" s="79" t="s">
        <x:v>124</x:v>
      </x:c>
      <x:c r="B1" s="79"/>
      <x:c r="C1" s="79"/>
      <x:c r="D1" s="79"/>
      <x:c r="E1" s="79"/>
      <x:c r="F1" s="79"/>
      <x:c r="G1" s="79"/>
      <x:c r="H1" s="79"/>
      <x:c r="I1" s="79"/>
      <x:c r="J1" s="79"/>
    </x:row>
    <x:row r="2" ht="19.5" customHeight="1">
      <x:c r="A2" s="78" t="s">
        <x:v>125</x:v>
      </x:c>
      <x:c r="B2" s="78"/>
      <x:c r="C2" s="78"/>
      <x:c r="D2" s="78"/>
      <x:c r="E2" s="78"/>
      <x:c r="F2" s="78"/>
      <x:c r="G2" s="78"/>
      <x:c r="H2" s="78"/>
      <x:c r="I2" s="78"/>
      <x:c r="J2" s="78"/>
    </x:row>
    <x:row r="3" ht="30" customHeight="1">
      <x:c r="A3" s="7" t="s">
        <x:v>66</x:v>
      </x:c>
      <x:c r="B3" s="7" t="s">
        <x:v>67</x:v>
      </x:c>
      <x:c r="C3" s="7" t="s">
        <x:v>68</x:v>
      </x:c>
      <x:c r="D3" s="7" t="s">
        <x:v>69</x:v>
      </x:c>
      <x:c r="E3" s="7" t="s">
        <x:v>70</x:v>
      </x:c>
      <x:c r="F3" s="7" t="s">
        <x:v>71</x:v>
      </x:c>
      <x:c r="G3" s="7" t="s">
        <x:v>72</x:v>
      </x:c>
      <x:c r="H3" s="7" t="s">
        <x:v>73</x:v>
      </x:c>
      <x:c r="I3" s="7" t="s">
        <x:v>74</x:v>
      </x:c>
      <x:c r="J3" s="7" t="s">
        <x:v>75</x:v>
      </x:c>
    </x:row>
    <x:row r="4" ht="90" customHeight="1">
      <x:c r="A4" s="4" t="s">
        <x:v>126</x:v>
      </x:c>
      <x:c r="B4" s="4" t="s">
        <x:v>127</x:v>
      </x:c>
      <x:c r="C4" s="4" t="s">
        <x:v>128</x:v>
      </x:c>
      <x:c r="D4" s="4" t="s">
        <x:v>129</x:v>
      </x:c>
      <x:c r="E4" s="4" t="s">
        <x:v>130</x:v>
      </x:c>
      <x:c r="F4" s="4" t="s">
        <x:v>131</x:v>
      </x:c>
      <x:c r="G4" s="4" t="s">
        <x:v>89</x:v>
      </x:c>
      <x:c r="H4" s="4"/>
      <x:c r="I4" s="5"/>
      <x:c r="J4" s="4"/>
    </x:row>
    <x:row r="5" ht="90" customHeight="1">
      <x:c r="A5" s="6" t="s">
        <x:v>132</x:v>
      </x:c>
      <x:c r="B5" s="6" t="s">
        <x:v>133</x:v>
      </x:c>
      <x:c r="C5" s="6" t="s">
        <x:v>134</x:v>
      </x:c>
      <x:c r="D5" s="6" t="s">
        <x:v>135</x:v>
      </x:c>
      <x:c r="E5" s="6" t="s">
        <x:v>108</x:v>
      </x:c>
      <x:c r="F5" s="6" t="s">
        <x:v>136</x:v>
      </x:c>
      <x:c r="G5" s="6" t="s">
        <x:v>137</x:v>
      </x:c>
      <x:c r="H5" s="6" t="s">
        <x:v>138</x:v>
      </x:c>
      <x:c r="I5" s="5"/>
      <x:c r="J5" s="6"/>
    </x:row>
    <x:row r="6" ht="90" customHeight="1">
      <x:c r="A6" s="4" t="s">
        <x:v>139</x:v>
      </x:c>
      <x:c r="B6" s="4" t="s">
        <x:v>140</x:v>
      </x:c>
      <x:c r="C6" s="4" t="s">
        <x:v>141</x:v>
      </x:c>
      <x:c r="D6" s="4" t="s">
        <x:v>142</x:v>
      </x:c>
      <x:c r="E6" s="4" t="s">
        <x:v>108</x:v>
      </x:c>
      <x:c r="F6" s="4" t="s">
        <x:v>143</x:v>
      </x:c>
      <x:c r="G6" s="4" t="s">
        <x:v>144</x:v>
      </x:c>
      <x:c r="H6" s="4"/>
      <x:c r="I6" s="5"/>
      <x:c r="J6" s="4"/>
    </x:row>
    <x:row r="7" ht="90" customHeight="1">
      <x:c r="A7" s="6" t="s">
        <x:v>145</x:v>
      </x:c>
      <x:c r="B7" s="6" t="s">
        <x:v>146</x:v>
      </x:c>
      <x:c r="C7" s="6" t="s">
        <x:v>147</x:v>
      </x:c>
      <x:c r="D7" s="6" t="s">
        <x:v>148</x:v>
      </x:c>
      <x:c r="E7" s="6" t="s">
        <x:v>149</x:v>
      </x:c>
      <x:c r="F7" s="6" t="s">
        <x:v>150</x:v>
      </x:c>
      <x:c r="G7" s="6" t="s">
        <x:v>151</x:v>
      </x:c>
      <x:c r="H7" s="6"/>
      <x:c r="I7" s="5"/>
      <x:c r="J7" s="6"/>
    </x:row>
    <x:row r="8" ht="90" customHeight="1">
      <x:c r="A8" s="4" t="s">
        <x:v>152</x:v>
      </x:c>
      <x:c r="B8" s="4" t="s">
        <x:v>153</x:v>
      </x:c>
      <x:c r="C8" s="4" t="s">
        <x:v>154</x:v>
      </x:c>
      <x:c r="D8" s="4" t="s">
        <x:v>155</x:v>
      </x:c>
      <x:c r="E8" s="4" t="s">
        <x:v>156</x:v>
      </x:c>
      <x:c r="F8" s="4" t="s">
        <x:v>95</x:v>
      </x:c>
      <x:c r="G8" s="4" t="s">
        <x:v>157</x:v>
      </x:c>
      <x:c r="H8" s="4"/>
      <x:c r="I8" s="5"/>
      <x:c r="J8" s="4"/>
    </x:row>
    <x:row r="9" ht="90" customHeight="1">
      <x:c r="A9" s="6" t="s">
        <x:v>158</x:v>
      </x:c>
      <x:c r="B9" s="6" t="s">
        <x:v>159</x:v>
      </x:c>
      <x:c r="C9" s="6" t="s">
        <x:v>160</x:v>
      </x:c>
      <x:c r="D9" s="6" t="s">
        <x:v>161</x:v>
      </x:c>
      <x:c r="E9" s="6" t="s">
        <x:v>162</x:v>
      </x:c>
      <x:c r="F9" s="6" t="s">
        <x:v>88</x:v>
      </x:c>
      <x:c r="G9" s="6" t="s">
        <x:v>163</x:v>
      </x:c>
      <x:c r="H9" s="6"/>
      <x:c r="I9" s="5"/>
      <x:c r="J9" s="6"/>
    </x:row>
  </x:sheetData>
  <x:mergeCells>
    <x:mergeCell ref="A1:J1"/>
    <x:mergeCell ref="A2:J2"/>
  </x:mergeCells>
  <x:dataValidations count="1">
    <x:dataValidation type="whole" allowBlank="1" showInputMessage="1" showErrorMessage="1" errorTitle="Invalid Rating" error="Enter a maturity rating between 1 (Initial) and 5 (Optimizing)." promptTitle="Maturity Rating" prompt="Rate 1-5: 1=Initial, 2=Developing, 3=Defined, 4=Managed, 5=Optimizing" sqref="I4:I9">
      <x:formula1>1</x:formula1>
      <x:formula2>5</x:formula2>
    </x:dataValidation>
  </x:dataValidations>
  <x:pageMargins left="0.7" right="0.7" top="0.75" bottom="0.75" header="0.3" footer="0.3"/>
</x:worksheet>
</file>

<file path=xl/worksheets/sheet5.xml><?xml version="1.0" encoding="utf-8"?>
<x:worksheet xmlns:x="http://schemas.openxmlformats.org/spreadsheetml/2006/main">
  <x:sheetPr>
    <x:tabColor rgb="FF1A5276"/>
  </x:sheetPr>
  <x:sheetFormatPr baseColWidth="10" defaultColWidth="8.6640625" defaultRowHeight="15"/>
  <x:cols>
    <x:col min="1" max="1" width="10" customWidth="1"/>
    <x:col min="2" max="2" width="55" customWidth="1"/>
    <x:col min="3" max="3" width="50" customWidth="1"/>
    <x:col min="4" max="6" width="18" customWidth="1"/>
    <x:col min="7" max="7" width="16" customWidth="1"/>
    <x:col min="8" max="9" width="18" customWidth="1"/>
    <x:col min="10" max="10" width="45" customWidth="1"/>
  </x:cols>
  <x:sheetData>
    <x:row r="1" ht="31.5" customHeight="1">
      <x:c r="A1" s="80" t="s">
        <x:v>164</x:v>
      </x:c>
      <x:c r="B1" s="80"/>
      <x:c r="C1" s="80"/>
      <x:c r="D1" s="80"/>
      <x:c r="E1" s="80"/>
      <x:c r="F1" s="80"/>
      <x:c r="G1" s="80"/>
      <x:c r="H1" s="80"/>
      <x:c r="I1" s="80"/>
      <x:c r="J1" s="80"/>
    </x:row>
    <x:row r="2" ht="19.5" customHeight="1">
      <x:c r="A2" s="78" t="s">
        <x:v>65</x:v>
      </x:c>
      <x:c r="B2" s="78"/>
      <x:c r="C2" s="78"/>
      <x:c r="D2" s="78"/>
      <x:c r="E2" s="78"/>
      <x:c r="F2" s="78"/>
      <x:c r="G2" s="78"/>
      <x:c r="H2" s="78"/>
      <x:c r="I2" s="78"/>
      <x:c r="J2" s="78"/>
    </x:row>
    <x:row r="3" ht="30" customHeight="1">
      <x:c r="A3" s="8" t="s">
        <x:v>66</x:v>
      </x:c>
      <x:c r="B3" s="8" t="s">
        <x:v>67</x:v>
      </x:c>
      <x:c r="C3" s="8" t="s">
        <x:v>68</x:v>
      </x:c>
      <x:c r="D3" s="8" t="s">
        <x:v>69</x:v>
      </x:c>
      <x:c r="E3" s="8" t="s">
        <x:v>70</x:v>
      </x:c>
      <x:c r="F3" s="8" t="s">
        <x:v>71</x:v>
      </x:c>
      <x:c r="G3" s="8" t="s">
        <x:v>72</x:v>
      </x:c>
      <x:c r="H3" s="8" t="s">
        <x:v>73</x:v>
      </x:c>
      <x:c r="I3" s="8" t="s">
        <x:v>74</x:v>
      </x:c>
      <x:c r="J3" s="8" t="s">
        <x:v>75</x:v>
      </x:c>
    </x:row>
    <x:row r="4" ht="90" customHeight="1">
      <x:c r="A4" s="4" t="s">
        <x:v>165</x:v>
      </x:c>
      <x:c r="B4" s="4" t="s">
        <x:v>166</x:v>
      </x:c>
      <x:c r="C4" s="4" t="s">
        <x:v>167</x:v>
      </x:c>
      <x:c r="D4" s="4" t="s">
        <x:v>168</x:v>
      </x:c>
      <x:c r="E4" s="4" t="s">
        <x:v>169</x:v>
      </x:c>
      <x:c r="F4" s="4" t="s">
        <x:v>170</x:v>
      </x:c>
      <x:c r="G4" s="4" t="s">
        <x:v>171</x:v>
      </x:c>
      <x:c r="H4" s="4"/>
      <x:c r="I4" s="5"/>
      <x:c r="J4" s="4"/>
    </x:row>
    <x:row r="5" ht="90" customHeight="1">
      <x:c r="A5" s="6" t="s">
        <x:v>172</x:v>
      </x:c>
      <x:c r="B5" s="6" t="s">
        <x:v>173</x:v>
      </x:c>
      <x:c r="C5" s="6" t="s">
        <x:v>174</x:v>
      </x:c>
      <x:c r="D5" s="6" t="s">
        <x:v>175</x:v>
      </x:c>
      <x:c r="E5" s="6" t="s">
        <x:v>169</x:v>
      </x:c>
      <x:c r="F5" s="6" t="s">
        <x:v>176</x:v>
      </x:c>
      <x:c r="G5" s="6" t="s">
        <x:v>177</x:v>
      </x:c>
      <x:c r="H5" s="6"/>
      <x:c r="I5" s="5"/>
      <x:c r="J5" s="6"/>
    </x:row>
    <x:row r="6" ht="90" customHeight="1">
      <x:c r="A6" s="4" t="s">
        <x:v>178</x:v>
      </x:c>
      <x:c r="B6" s="4" t="s">
        <x:v>179</x:v>
      </x:c>
      <x:c r="C6" s="4" t="s">
        <x:v>180</x:v>
      </x:c>
      <x:c r="D6" s="4" t="s">
        <x:v>181</x:v>
      </x:c>
      <x:c r="E6" s="4" t="s">
        <x:v>182</x:v>
      </x:c>
      <x:c r="F6" s="4" t="s">
        <x:v>183</x:v>
      </x:c>
      <x:c r="G6" s="4" t="s">
        <x:v>184</x:v>
      </x:c>
      <x:c r="H6" s="4" t="s">
        <x:v>185</x:v>
      </x:c>
      <x:c r="I6" s="5"/>
      <x:c r="J6" s="4"/>
    </x:row>
    <x:row r="7" ht="90" customHeight="1">
      <x:c r="A7" s="6" t="s">
        <x:v>186</x:v>
      </x:c>
      <x:c r="B7" s="6" t="s">
        <x:v>187</x:v>
      </x:c>
      <x:c r="C7" s="6" t="s">
        <x:v>188</x:v>
      </x:c>
      <x:c r="D7" s="6" t="s">
        <x:v>189</x:v>
      </x:c>
      <x:c r="E7" s="6" t="s">
        <x:v>169</x:v>
      </x:c>
      <x:c r="F7" s="6" t="s">
        <x:v>190</x:v>
      </x:c>
      <x:c r="G7" s="6" t="s">
        <x:v>191</x:v>
      </x:c>
      <x:c r="H7" s="6"/>
      <x:c r="I7" s="5"/>
      <x:c r="J7" s="6"/>
    </x:row>
    <x:row r="8" ht="90" customHeight="1">
      <x:c r="A8" s="4" t="s">
        <x:v>192</x:v>
      </x:c>
      <x:c r="B8" s="4" t="s">
        <x:v>193</x:v>
      </x:c>
      <x:c r="C8" s="4" t="s">
        <x:v>194</x:v>
      </x:c>
      <x:c r="D8" s="4" t="s">
        <x:v>195</x:v>
      </x:c>
      <x:c r="E8" s="4" t="s">
        <x:v>196</x:v>
      </x:c>
      <x:c r="F8" s="4" t="s">
        <x:v>197</x:v>
      </x:c>
      <x:c r="G8" s="4" t="s">
        <x:v>198</x:v>
      </x:c>
      <x:c r="H8" s="4" t="s">
        <x:v>199</x:v>
      </x:c>
      <x:c r="I8" s="5"/>
      <x:c r="J8" s="4"/>
    </x:row>
    <x:row r="9" ht="90" customHeight="1">
      <x:c r="A9" s="6" t="s">
        <x:v>200</x:v>
      </x:c>
      <x:c r="B9" s="6" t="s">
        <x:v>201</x:v>
      </x:c>
      <x:c r="C9" s="6" t="s">
        <x:v>202</x:v>
      </x:c>
      <x:c r="D9" s="6" t="s">
        <x:v>203</x:v>
      </x:c>
      <x:c r="E9" s="6" t="s">
        <x:v>196</x:v>
      </x:c>
      <x:c r="F9" s="6" t="s">
        <x:v>204</x:v>
      </x:c>
      <x:c r="G9" s="6" t="s">
        <x:v>205</x:v>
      </x:c>
      <x:c r="H9" s="6"/>
      <x:c r="I9" s="5"/>
      <x:c r="J9" s="6"/>
    </x:row>
    <x:row r="10" ht="90" customHeight="1">
      <x:c r="A10" s="4" t="s">
        <x:v>206</x:v>
      </x:c>
      <x:c r="B10" s="4" t="s">
        <x:v>207</x:v>
      </x:c>
      <x:c r="C10" s="4" t="s">
        <x:v>208</x:v>
      </x:c>
      <x:c r="D10" s="4" t="s">
        <x:v>195</x:v>
      </x:c>
      <x:c r="E10" s="4" t="s">
        <x:v>209</x:v>
      </x:c>
      <x:c r="F10" s="4" t="str">
        <x:v>Art. 53(1)(c) (GPAI providers, where applicable)</x:v>
      </x:c>
      <x:c r="G10" s="4" t="s">
        <x:v>210</x:v>
      </x:c>
      <x:c r="H10" s="4" t="s">
        <x:v>211</x:v>
      </x:c>
      <x:c r="I10" s="5"/>
      <x:c r="J10" s="4"/>
    </x:row>
  </x:sheetData>
  <x:mergeCells>
    <x:mergeCell ref="A1:J1"/>
    <x:mergeCell ref="A2:J2"/>
  </x:mergeCells>
  <x:dataValidations count="1">
    <x:dataValidation type="whole" allowBlank="1" showInputMessage="1" showErrorMessage="1" errorTitle="Invalid Rating" error="Enter a maturity rating between 1 (Initial) and 5 (Optimizing)." promptTitle="Maturity Rating" prompt="Rate 1-5: 1=Initial, 2=Developing, 3=Defined, 4=Managed, 5=Optimizing" sqref="I4:I10">
      <x:formula1>1</x:formula1>
      <x:formula2>5</x:formula2>
    </x:dataValidation>
  </x:dataValidations>
  <x:pageMargins left="0.7" right="0.7" top="0.75" bottom="0.75" header="0.3" footer="0.3"/>
</x:worksheet>
</file>

<file path=xl/worksheets/sheet6.xml><?xml version="1.0" encoding="utf-8"?>
<x:worksheet xmlns:x="http://schemas.openxmlformats.org/spreadsheetml/2006/main">
  <x:sheetPr>
    <x:tabColor rgb="FF117A65"/>
  </x:sheetPr>
  <x:sheetFormatPr baseColWidth="10" defaultColWidth="8.6640625" defaultRowHeight="15"/>
  <x:cols>
    <x:col min="1" max="1" width="10" customWidth="1"/>
    <x:col min="2" max="2" width="55" customWidth="1"/>
    <x:col min="3" max="3" width="50" customWidth="1"/>
    <x:col min="4" max="6" width="18" customWidth="1"/>
    <x:col min="7" max="7" width="16" customWidth="1"/>
    <x:col min="8" max="9" width="18" customWidth="1"/>
    <x:col min="10" max="10" width="45" customWidth="1"/>
  </x:cols>
  <x:sheetData>
    <x:row r="1" ht="31.5" customHeight="1">
      <x:c r="A1" s="81" t="s">
        <x:v>212</x:v>
      </x:c>
      <x:c r="B1" s="81"/>
      <x:c r="C1" s="81"/>
      <x:c r="D1" s="81"/>
      <x:c r="E1" s="81"/>
      <x:c r="F1" s="81"/>
      <x:c r="G1" s="81"/>
      <x:c r="H1" s="81"/>
      <x:c r="I1" s="81"/>
      <x:c r="J1" s="81"/>
    </x:row>
    <x:row r="2" ht="19.5" customHeight="1">
      <x:c r="A2" s="78" t="s">
        <x:v>65</x:v>
      </x:c>
      <x:c r="B2" s="78"/>
      <x:c r="C2" s="78"/>
      <x:c r="D2" s="78"/>
      <x:c r="E2" s="78"/>
      <x:c r="F2" s="78"/>
      <x:c r="G2" s="78"/>
      <x:c r="H2" s="78"/>
      <x:c r="I2" s="78"/>
      <x:c r="J2" s="78"/>
    </x:row>
    <x:row r="3" ht="30" customHeight="1">
      <x:c r="A3" s="9" t="s">
        <x:v>66</x:v>
      </x:c>
      <x:c r="B3" s="9" t="s">
        <x:v>67</x:v>
      </x:c>
      <x:c r="C3" s="9" t="s">
        <x:v>68</x:v>
      </x:c>
      <x:c r="D3" s="9" t="s">
        <x:v>69</x:v>
      </x:c>
      <x:c r="E3" s="9" t="s">
        <x:v>70</x:v>
      </x:c>
      <x:c r="F3" s="9" t="s">
        <x:v>71</x:v>
      </x:c>
      <x:c r="G3" s="9" t="s">
        <x:v>72</x:v>
      </x:c>
      <x:c r="H3" s="9" t="s">
        <x:v>73</x:v>
      </x:c>
      <x:c r="I3" s="9" t="s">
        <x:v>74</x:v>
      </x:c>
      <x:c r="J3" s="9" t="s">
        <x:v>75</x:v>
      </x:c>
    </x:row>
    <x:row r="4" ht="90" customHeight="1">
      <x:c r="A4" s="4" t="s">
        <x:v>213</x:v>
      </x:c>
      <x:c r="B4" s="4" t="s">
        <x:v>214</x:v>
      </x:c>
      <x:c r="C4" s="4" t="s">
        <x:v>215</x:v>
      </x:c>
      <x:c r="D4" s="4" t="s">
        <x:v>216</x:v>
      </x:c>
      <x:c r="E4" s="4" t="s">
        <x:v>217</x:v>
      </x:c>
      <x:c r="F4" s="4" t="s">
        <x:v>218</x:v>
      </x:c>
      <x:c r="G4" s="4" t="s">
        <x:v>219</x:v>
      </x:c>
      <x:c r="H4" s="4" t="s">
        <x:v>220</x:v>
      </x:c>
      <x:c r="I4" s="5"/>
      <x:c r="J4" s="4"/>
    </x:row>
    <x:row r="5" ht="90" customHeight="1">
      <x:c r="A5" s="6" t="s">
        <x:v>221</x:v>
      </x:c>
      <x:c r="B5" s="6" t="s">
        <x:v>222</x:v>
      </x:c>
      <x:c r="C5" s="6" t="s">
        <x:v>223</x:v>
      </x:c>
      <x:c r="D5" s="6" t="s">
        <x:v>224</x:v>
      </x:c>
      <x:c r="E5" s="6" t="s">
        <x:v>225</x:v>
      </x:c>
      <x:c r="F5" s="6" t="s">
        <x:v>226</x:v>
      </x:c>
      <x:c r="G5" s="6" t="s">
        <x:v>227</x:v>
      </x:c>
      <x:c r="H5" s="6"/>
      <x:c r="I5" s="5"/>
      <x:c r="J5" s="6"/>
    </x:row>
    <x:row r="6" ht="90" customHeight="1">
      <x:c r="A6" s="4" t="s">
        <x:v>228</x:v>
      </x:c>
      <x:c r="B6" s="4" t="s">
        <x:v>229</x:v>
      </x:c>
      <x:c r="C6" s="4" t="s">
        <x:v>230</x:v>
      </x:c>
      <x:c r="D6" s="4" t="s">
        <x:v>231</x:v>
      </x:c>
      <x:c r="E6" s="4" t="s">
        <x:v>232</x:v>
      </x:c>
      <x:c r="F6" s="4" t="str">
        <x:v>Art. 43 (conformity assessment, where applicable); no general requirement for independent internal validation</x:v>
      </x:c>
      <x:c r="G6" s="4" t="s">
        <x:v>233</x:v>
      </x:c>
      <x:c r="H6" s="4" t="s">
        <x:v>220</x:v>
      </x:c>
      <x:c r="I6" s="5"/>
      <x:c r="J6" s="4"/>
    </x:row>
    <x:row r="7" ht="90" customHeight="1">
      <x:c r="A7" s="6" t="s">
        <x:v>234</x:v>
      </x:c>
      <x:c r="B7" s="6" t="s">
        <x:v>235</x:v>
      </x:c>
      <x:c r="C7" s="6" t="s">
        <x:v>236</x:v>
      </x:c>
      <x:c r="D7" s="6" t="s">
        <x:v>237</x:v>
      </x:c>
      <x:c r="E7" s="6" t="s">
        <x:v>225</x:v>
      </x:c>
      <x:c r="F7" s="6" t="s">
        <x:v>226</x:v>
      </x:c>
      <x:c r="G7" s="6" t="s">
        <x:v>238</x:v>
      </x:c>
      <x:c r="H7" s="6"/>
      <x:c r="I7" s="5"/>
      <x:c r="J7" s="6"/>
    </x:row>
    <x:row r="8" ht="90" customHeight="1">
      <x:c r="A8" s="4" t="s">
        <x:v>239</x:v>
      </x:c>
      <x:c r="B8" s="4" t="s">
        <x:v>240</x:v>
      </x:c>
      <x:c r="C8" s="4" t="s">
        <x:v>241</x:v>
      </x:c>
      <x:c r="D8" s="4" t="s">
        <x:v>242</x:v>
      </x:c>
      <x:c r="E8" s="4" t="s">
        <x:v>243</x:v>
      </x:c>
      <x:c r="F8" s="4" t="s">
        <x:v>244</x:v>
      </x:c>
      <x:c r="G8" s="4" t="s">
        <x:v>245</x:v>
      </x:c>
      <x:c r="H8" s="4"/>
      <x:c r="I8" s="5"/>
      <x:c r="J8" s="4"/>
    </x:row>
    <x:row r="9" ht="90" customHeight="1">
      <x:c r="A9" s="6" t="s">
        <x:v>246</x:v>
      </x:c>
      <x:c r="B9" s="6" t="s">
        <x:v>247</x:v>
      </x:c>
      <x:c r="C9" s="6" t="s">
        <x:v>248</x:v>
      </x:c>
      <x:c r="D9" s="6" t="s">
        <x:v>249</x:v>
      </x:c>
      <x:c r="E9" s="6" t="s">
        <x:v>250</x:v>
      </x:c>
      <x:c r="F9" s="6" t="s">
        <x:v>251</x:v>
      </x:c>
      <x:c r="G9" s="6" t="s">
        <x:v>252</x:v>
      </x:c>
      <x:c r="H9" s="6"/>
      <x:c r="I9" s="5"/>
      <x:c r="J9" s="6"/>
    </x:row>
    <x:row r="10" ht="90" customHeight="1">
      <x:c r="A10" s="4" t="s">
        <x:v>253</x:v>
      </x:c>
      <x:c r="B10" s="4" t="s">
        <x:v>254</x:v>
      </x:c>
      <x:c r="C10" s="4" t="s">
        <x:v>255</x:v>
      </x:c>
      <x:c r="D10" s="4" t="s">
        <x:v>256</x:v>
      </x:c>
      <x:c r="E10" s="4" t="s">
        <x:v>257</x:v>
      </x:c>
      <x:c r="F10" s="4" t="s">
        <x:v>258</x:v>
      </x:c>
      <x:c r="G10" s="4" t="s">
        <x:v>259</x:v>
      </x:c>
      <x:c r="H10" s="4" t="s">
        <x:v>260</x:v>
      </x:c>
      <x:c r="I10" s="5"/>
      <x:c r="J10" s="4"/>
    </x:row>
  </x:sheetData>
  <x:mergeCells>
    <x:mergeCell ref="A1:J1"/>
    <x:mergeCell ref="A2:J2"/>
  </x:mergeCells>
  <x:dataValidations count="1">
    <x:dataValidation type="whole" allowBlank="1" showInputMessage="1" showErrorMessage="1" errorTitle="Invalid Rating" error="Enter a maturity rating between 1 (Initial) and 5 (Optimizing)." promptTitle="Maturity Rating" prompt="Rate 1-5: 1=Initial, 2=Developing, 3=Defined, 4=Managed, 5=Optimizing" sqref="I4:I10">
      <x:formula1>1</x:formula1>
      <x:formula2>5</x:formula2>
    </x:dataValidation>
  </x:dataValidations>
  <x:pageMargins left="0.7" right="0.7" top="0.75" bottom="0.75" header="0.3" footer="0.3"/>
</x:worksheet>
</file>

<file path=xl/worksheets/sheet7.xml><?xml version="1.0" encoding="utf-8"?>
<x:worksheet xmlns:x="http://schemas.openxmlformats.org/spreadsheetml/2006/main">
  <x:sheetPr>
    <x:tabColor rgb="FF922B21"/>
  </x:sheetPr>
  <x:sheetFormatPr baseColWidth="10" defaultColWidth="8.6640625" defaultRowHeight="15"/>
  <x:cols>
    <x:col min="1" max="1" width="10" customWidth="1"/>
    <x:col min="2" max="2" width="55" customWidth="1"/>
    <x:col min="3" max="3" width="50" customWidth="1"/>
    <x:col min="4" max="6" width="18" customWidth="1"/>
    <x:col min="7" max="7" width="16" customWidth="1"/>
    <x:col min="8" max="9" width="18" customWidth="1"/>
    <x:col min="10" max="10" width="45" customWidth="1"/>
  </x:cols>
  <x:sheetData>
    <x:row r="1" ht="31.5" customHeight="1">
      <x:c r="A1" s="82" t="s">
        <x:v>261</x:v>
      </x:c>
      <x:c r="B1" s="82"/>
      <x:c r="C1" s="82"/>
      <x:c r="D1" s="82"/>
      <x:c r="E1" s="82"/>
      <x:c r="F1" s="82"/>
      <x:c r="G1" s="82"/>
      <x:c r="H1" s="82"/>
      <x:c r="I1" s="82"/>
      <x:c r="J1" s="82"/>
    </x:row>
    <x:row r="2" ht="19.5" customHeight="1">
      <x:c r="A2" s="78" t="s">
        <x:v>125</x:v>
      </x:c>
      <x:c r="B2" s="78"/>
      <x:c r="C2" s="78"/>
      <x:c r="D2" s="78"/>
      <x:c r="E2" s="78"/>
      <x:c r="F2" s="78"/>
      <x:c r="G2" s="78"/>
      <x:c r="H2" s="78"/>
      <x:c r="I2" s="78"/>
      <x:c r="J2" s="78"/>
    </x:row>
    <x:row r="3" ht="30" customHeight="1">
      <x:c r="A3" s="10" t="s">
        <x:v>66</x:v>
      </x:c>
      <x:c r="B3" s="10" t="s">
        <x:v>67</x:v>
      </x:c>
      <x:c r="C3" s="10" t="s">
        <x:v>68</x:v>
      </x:c>
      <x:c r="D3" s="10" t="s">
        <x:v>69</x:v>
      </x:c>
      <x:c r="E3" s="10" t="s">
        <x:v>70</x:v>
      </x:c>
      <x:c r="F3" s="10" t="s">
        <x:v>71</x:v>
      </x:c>
      <x:c r="G3" s="10" t="s">
        <x:v>72</x:v>
      </x:c>
      <x:c r="H3" s="10" t="s">
        <x:v>73</x:v>
      </x:c>
      <x:c r="I3" s="10" t="s">
        <x:v>74</x:v>
      </x:c>
      <x:c r="J3" s="10" t="s">
        <x:v>75</x:v>
      </x:c>
    </x:row>
    <x:row r="4" ht="90" customHeight="1">
      <x:c r="A4" s="4" t="s">
        <x:v>262</x:v>
      </x:c>
      <x:c r="B4" s="4" t="s">
        <x:v>263</x:v>
      </x:c>
      <x:c r="C4" s="4" t="s">
        <x:v>264</x:v>
      </x:c>
      <x:c r="D4" s="4" t="s">
        <x:v>265</x:v>
      </x:c>
      <x:c r="E4" s="4" t="s">
        <x:v>257</x:v>
      </x:c>
      <x:c r="F4" s="4" t="s">
        <x:v>266</x:v>
      </x:c>
      <x:c r="G4" s="4" t="s">
        <x:v>267</x:v>
      </x:c>
      <x:c r="H4" s="4" t="s">
        <x:v>268</x:v>
      </x:c>
      <x:c r="I4" s="5"/>
      <x:c r="J4" s="4"/>
    </x:row>
    <x:row r="5" ht="90" customHeight="1">
      <x:c r="A5" s="6" t="s">
        <x:v>269</x:v>
      </x:c>
      <x:c r="B5" s="6" t="s">
        <x:v>270</x:v>
      </x:c>
      <x:c r="C5" s="6" t="s">
        <x:v>271</x:v>
      </x:c>
      <x:c r="D5" s="6" t="s">
        <x:v>272</x:v>
      </x:c>
      <x:c r="E5" s="6" t="s">
        <x:v>257</x:v>
      </x:c>
      <x:c r="F5" s="6" t="s">
        <x:v>273</x:v>
      </x:c>
      <x:c r="G5" s="6" t="s">
        <x:v>274</x:v>
      </x:c>
      <x:c r="H5" s="6"/>
      <x:c r="I5" s="5"/>
      <x:c r="J5" s="6"/>
    </x:row>
    <x:row r="6" ht="90" customHeight="1">
      <x:c r="A6" s="4" t="s">
        <x:v>275</x:v>
      </x:c>
      <x:c r="B6" s="4" t="s">
        <x:v>276</x:v>
      </x:c>
      <x:c r="C6" s="4" t="s">
        <x:v>277</x:v>
      </x:c>
      <x:c r="D6" s="4" t="s">
        <x:v>278</x:v>
      </x:c>
      <x:c r="E6" s="4" t="s">
        <x:v>257</x:v>
      </x:c>
      <x:c r="F6" s="4" t="s">
        <x:v>279</x:v>
      </x:c>
      <x:c r="G6" s="4" t="s">
        <x:v>280</x:v>
      </x:c>
      <x:c r="H6" s="4" t="s">
        <x:v>268</x:v>
      </x:c>
      <x:c r="I6" s="5"/>
      <x:c r="J6" s="4"/>
    </x:row>
    <x:row r="7" ht="90" customHeight="1">
      <x:c r="A7" s="6" t="s">
        <x:v>281</x:v>
      </x:c>
      <x:c r="B7" s="6" t="s">
        <x:v>282</x:v>
      </x:c>
      <x:c r="C7" s="6" t="s">
        <x:v>283</x:v>
      </x:c>
      <x:c r="D7" s="6" t="s">
        <x:v>265</x:v>
      </x:c>
      <x:c r="E7" s="6" t="s">
        <x:v>284</x:v>
      </x:c>
      <x:c r="F7" s="6" t="s">
        <x:v>285</x:v>
      </x:c>
      <x:c r="G7" s="6" t="s">
        <x:v>286</x:v>
      </x:c>
      <x:c r="H7" s="6"/>
      <x:c r="I7" s="5"/>
      <x:c r="J7" s="6"/>
    </x:row>
    <x:row r="8" ht="90" customHeight="1">
      <x:c r="A8" s="4" t="s">
        <x:v>287</x:v>
      </x:c>
      <x:c r="B8" s="4" t="s">
        <x:v>288</x:v>
      </x:c>
      <x:c r="C8" s="4" t="s">
        <x:v>289</x:v>
      </x:c>
      <x:c r="D8" s="4" t="s">
        <x:v>272</x:v>
      </x:c>
      <x:c r="E8" s="4" t="s">
        <x:v>257</x:v>
      </x:c>
      <x:c r="F8" s="4" t="s">
        <x:v>273</x:v>
      </x:c>
      <x:c r="G8" s="4" t="s">
        <x:v>290</x:v>
      </x:c>
      <x:c r="H8" s="4"/>
      <x:c r="I8" s="5"/>
      <x:c r="J8" s="4"/>
    </x:row>
    <x:row r="9" ht="90" customHeight="1">
      <x:c r="A9" s="6" t="s">
        <x:v>291</x:v>
      </x:c>
      <x:c r="B9" s="6" t="s">
        <x:v>292</x:v>
      </x:c>
      <x:c r="C9" s="6" t="s">
        <x:v>293</x:v>
      </x:c>
      <x:c r="D9" s="6" t="s">
        <x:v>272</x:v>
      </x:c>
      <x:c r="E9" s="6" t="s">
        <x:v>284</x:v>
      </x:c>
      <x:c r="F9" s="6" t="s">
        <x:v>294</x:v>
      </x:c>
      <x:c r="G9" s="6" t="s">
        <x:v>295</x:v>
      </x:c>
      <x:c r="H9" s="6"/>
      <x:c r="I9" s="5"/>
      <x:c r="J9" s="6"/>
    </x:row>
  </x:sheetData>
  <x:mergeCells>
    <x:mergeCell ref="A1:J1"/>
    <x:mergeCell ref="A2:J2"/>
  </x:mergeCells>
  <x:dataValidations count="1">
    <x:dataValidation type="whole" allowBlank="1" showInputMessage="1" showErrorMessage="1" errorTitle="Invalid Rating" error="Enter a maturity rating between 1 (Initial) and 5 (Optimizing)." promptTitle="Maturity Rating" prompt="Rate 1-5: 1=Initial, 2=Developing, 3=Defined, 4=Managed, 5=Optimizing" sqref="I4:I9">
      <x:formula1>1</x:formula1>
      <x:formula2>5</x:formula2>
    </x:dataValidation>
  </x:dataValidations>
  <x:pageMargins left="0.7" right="0.7" top="0.75" bottom="0.75" header="0.3" footer="0.3"/>
</x:worksheet>
</file>

<file path=xl/worksheets/sheet8.xml><?xml version="1.0" encoding="utf-8"?>
<x:worksheet xmlns:x="http://schemas.openxmlformats.org/spreadsheetml/2006/main">
  <x:sheetPr>
    <x:tabColor rgb="FF1F618D"/>
  </x:sheetPr>
  <x:sheetFormatPr baseColWidth="10" defaultColWidth="8.6640625" defaultRowHeight="15"/>
  <x:cols>
    <x:col min="1" max="1" width="10" customWidth="1"/>
    <x:col min="2" max="2" width="55" customWidth="1"/>
    <x:col min="3" max="3" width="50" customWidth="1"/>
    <x:col min="4" max="6" width="18" customWidth="1"/>
    <x:col min="7" max="7" width="16" customWidth="1"/>
    <x:col min="8" max="9" width="18" customWidth="1"/>
    <x:col min="10" max="10" width="45" customWidth="1"/>
  </x:cols>
  <x:sheetData>
    <x:row r="1" ht="31.5" customHeight="1">
      <x:c r="A1" s="83" t="s">
        <x:v>296</x:v>
      </x:c>
      <x:c r="B1" s="83"/>
      <x:c r="C1" s="83"/>
      <x:c r="D1" s="83"/>
      <x:c r="E1" s="83"/>
      <x:c r="F1" s="83"/>
      <x:c r="G1" s="83"/>
      <x:c r="H1" s="83"/>
      <x:c r="I1" s="83"/>
      <x:c r="J1" s="83"/>
    </x:row>
    <x:row r="2" ht="19.5" customHeight="1">
      <x:c r="A2" s="78" t="s">
        <x:v>125</x:v>
      </x:c>
      <x:c r="B2" s="78"/>
      <x:c r="C2" s="78"/>
      <x:c r="D2" s="78"/>
      <x:c r="E2" s="78"/>
      <x:c r="F2" s="78"/>
      <x:c r="G2" s="78"/>
      <x:c r="H2" s="78"/>
      <x:c r="I2" s="78"/>
      <x:c r="J2" s="78"/>
    </x:row>
    <x:row r="3" ht="30" customHeight="1">
      <x:c r="A3" s="11" t="s">
        <x:v>66</x:v>
      </x:c>
      <x:c r="B3" s="11" t="s">
        <x:v>67</x:v>
      </x:c>
      <x:c r="C3" s="11" t="s">
        <x:v>68</x:v>
      </x:c>
      <x:c r="D3" s="11" t="s">
        <x:v>69</x:v>
      </x:c>
      <x:c r="E3" s="11" t="s">
        <x:v>70</x:v>
      </x:c>
      <x:c r="F3" s="11" t="s">
        <x:v>71</x:v>
      </x:c>
      <x:c r="G3" s="11" t="s">
        <x:v>72</x:v>
      </x:c>
      <x:c r="H3" s="11" t="s">
        <x:v>73</x:v>
      </x:c>
      <x:c r="I3" s="11" t="s">
        <x:v>74</x:v>
      </x:c>
      <x:c r="J3" s="11" t="s">
        <x:v>75</x:v>
      </x:c>
    </x:row>
    <x:row r="4" ht="90" customHeight="1">
      <x:c r="A4" s="4" t="s">
        <x:v>297</x:v>
      </x:c>
      <x:c r="B4" s="4" t="s">
        <x:v>298</x:v>
      </x:c>
      <x:c r="C4" s="4" t="s">
        <x:v>299</x:v>
      </x:c>
      <x:c r="D4" s="4" t="s">
        <x:v>148</x:v>
      </x:c>
      <x:c r="E4" s="4" t="s">
        <x:v>300</x:v>
      </x:c>
      <x:c r="F4" s="4" t="str">
        <x:v>Art. 26(9) (high-risk deployers, where applicable); GDPR Art. 35</x:v>
      </x:c>
      <x:c r="G4" s="4" t="s">
        <x:v>301</x:v>
      </x:c>
      <x:c r="H4" s="4" t="s">
        <x:v>302</x:v>
      </x:c>
      <x:c r="I4" s="5"/>
      <x:c r="J4" s="4"/>
    </x:row>
    <x:row r="5" ht="90" customHeight="1">
      <x:c r="A5" s="6" t="s">
        <x:v>303</x:v>
      </x:c>
      <x:c r="B5" s="6" t="s">
        <x:v>304</x:v>
      </x:c>
      <x:c r="C5" s="6" t="s">
        <x:v>305</x:v>
      </x:c>
      <x:c r="D5" s="6" t="s">
        <x:v>195</x:v>
      </x:c>
      <x:c r="E5" s="6" t="s">
        <x:v>196</x:v>
      </x:c>
      <x:c r="F5" s="6" t="s">
        <x:v>197</x:v>
      </x:c>
      <x:c r="G5" s="6" t="s">
        <x:v>306</x:v>
      </x:c>
      <x:c r="H5" s="6" t="s">
        <x:v>307</x:v>
      </x:c>
      <x:c r="I5" s="5"/>
      <x:c r="J5" s="6"/>
    </x:row>
    <x:row r="6" ht="90" customHeight="1">
      <x:c r="A6" s="4" t="s">
        <x:v>308</x:v>
      </x:c>
      <x:c r="B6" s="4" t="s">
        <x:v>309</x:v>
      </x:c>
      <x:c r="C6" s="4" t="s">
        <x:v>310</x:v>
      </x:c>
      <x:c r="D6" s="4" t="s">
        <x:v>311</x:v>
      </x:c>
      <x:c r="E6" s="4" t="s">
        <x:v>300</x:v>
      </x:c>
      <x:c r="F6" s="4" t="s">
        <x:v>312</x:v>
      </x:c>
      <x:c r="G6" s="4" t="s">
        <x:v>313</x:v>
      </x:c>
      <x:c r="H6" s="4"/>
      <x:c r="I6" s="5"/>
      <x:c r="J6" s="4"/>
    </x:row>
    <x:row r="7" ht="90" customHeight="1">
      <x:c r="A7" s="6" t="s">
        <x:v>314</x:v>
      </x:c>
      <x:c r="B7" s="6" t="s">
        <x:v>315</x:v>
      </x:c>
      <x:c r="C7" s="6" t="s">
        <x:v>316</x:v>
      </x:c>
      <x:c r="D7" s="6" t="s">
        <x:v>317</x:v>
      </x:c>
      <x:c r="E7" s="6" t="s">
        <x:v>318</x:v>
      </x:c>
      <x:c r="F7" s="6" t="s">
        <x:v>319</x:v>
      </x:c>
      <x:c r="G7" s="6" t="s">
        <x:v>320</x:v>
      </x:c>
      <x:c r="H7" s="6" t="s">
        <x:v>321</x:v>
      </x:c>
      <x:c r="I7" s="5"/>
      <x:c r="J7" s="6"/>
    </x:row>
    <x:row r="8" ht="90" customHeight="1">
      <x:c r="A8" s="4" t="s">
        <x:v>322</x:v>
      </x:c>
      <x:c r="B8" s="4" t="s">
        <x:v>323</x:v>
      </x:c>
      <x:c r="C8" s="4" t="s">
        <x:v>324</x:v>
      </x:c>
      <x:c r="D8" s="4" t="s">
        <x:v>317</x:v>
      </x:c>
      <x:c r="E8" s="4" t="s">
        <x:v>318</x:v>
      </x:c>
      <x:c r="F8" s="4" t="str">
        <x:v>Art. 86 (right to explanation, where applicable); GDPR Art. 22 may also apply</x:v>
      </x:c>
      <x:c r="G8" s="4" t="s">
        <x:v>325</x:v>
      </x:c>
      <x:c r="H8" s="4" t="s">
        <x:v>326</x:v>
      </x:c>
      <x:c r="I8" s="5"/>
      <x:c r="J8" s="4"/>
    </x:row>
    <x:row r="9" ht="90" customHeight="1">
      <x:c r="A9" s="6" t="s">
        <x:v>327</x:v>
      </x:c>
      <x:c r="B9" s="6" t="s">
        <x:v>328</x:v>
      </x:c>
      <x:c r="C9" s="6" t="s">
        <x:v>329</x:v>
      </x:c>
      <x:c r="D9" s="6" t="s">
        <x:v>195</x:v>
      </x:c>
      <x:c r="E9" s="6" t="s">
        <x:v>196</x:v>
      </x:c>
      <x:c r="F9" s="6" t="s">
        <x:v>197</x:v>
      </x:c>
      <x:c r="G9" s="6" t="s">
        <x:v>330</x:v>
      </x:c>
      <x:c r="H9" s="6" t="s">
        <x:v>331</x:v>
      </x:c>
      <x:c r="I9" s="5"/>
      <x:c r="J9" s="6"/>
    </x:row>
  </x:sheetData>
  <x:mergeCells>
    <x:mergeCell ref="A1:J1"/>
    <x:mergeCell ref="A2:J2"/>
  </x:mergeCells>
  <x:dataValidations count="1">
    <x:dataValidation type="whole" allowBlank="1" showInputMessage="1" showErrorMessage="1" errorTitle="Invalid Rating" error="Enter a maturity rating between 1 (Initial) and 5 (Optimizing)." promptTitle="Maturity Rating" prompt="Rate 1-5: 1=Initial, 2=Developing, 3=Defined, 4=Managed, 5=Optimizing" sqref="I4:I9">
      <x:formula1>1</x:formula1>
      <x:formula2>5</x:formula2>
    </x:dataValidation>
  </x:dataValidations>
  <x:pageMargins left="0.7" right="0.7" top="0.75" bottom="0.75" header="0.3" footer="0.3"/>
</x:worksheet>
</file>

<file path=xl/worksheets/sheet9.xml><?xml version="1.0" encoding="utf-8"?>
<x:worksheet xmlns:x="http://schemas.openxmlformats.org/spreadsheetml/2006/main">
  <x:sheetPr>
    <x:tabColor rgb="FFB9770E"/>
  </x:sheetPr>
  <x:sheetFormatPr baseColWidth="10" defaultColWidth="8.6640625" defaultRowHeight="15"/>
  <x:cols>
    <x:col min="1" max="1" width="10" customWidth="1"/>
    <x:col min="2" max="2" width="55" customWidth="1"/>
    <x:col min="3" max="3" width="50" customWidth="1"/>
    <x:col min="4" max="6" width="18" customWidth="1"/>
    <x:col min="7" max="7" width="16" customWidth="1"/>
    <x:col min="8" max="9" width="18" customWidth="1"/>
    <x:col min="10" max="10" width="45" customWidth="1"/>
  </x:cols>
  <x:sheetData>
    <x:row r="1" ht="31.5" customHeight="1">
      <x:c r="A1" s="84" t="s">
        <x:v>332</x:v>
      </x:c>
      <x:c r="B1" s="84"/>
      <x:c r="C1" s="84"/>
      <x:c r="D1" s="84"/>
      <x:c r="E1" s="84"/>
      <x:c r="F1" s="84"/>
      <x:c r="G1" s="84"/>
      <x:c r="H1" s="84"/>
      <x:c r="I1" s="84"/>
      <x:c r="J1" s="84"/>
    </x:row>
    <x:row r="2" ht="19.5" customHeight="1">
      <x:c r="A2" s="78" t="s">
        <x:v>125</x:v>
      </x:c>
      <x:c r="B2" s="78"/>
      <x:c r="C2" s="78"/>
      <x:c r="D2" s="78"/>
      <x:c r="E2" s="78"/>
      <x:c r="F2" s="78"/>
      <x:c r="G2" s="78"/>
      <x:c r="H2" s="78"/>
      <x:c r="I2" s="78"/>
      <x:c r="J2" s="78"/>
    </x:row>
    <x:row r="3" ht="30" customHeight="1">
      <x:c r="A3" s="12" t="s">
        <x:v>66</x:v>
      </x:c>
      <x:c r="B3" s="12" t="s">
        <x:v>67</x:v>
      </x:c>
      <x:c r="C3" s="12" t="s">
        <x:v>68</x:v>
      </x:c>
      <x:c r="D3" s="12" t="s">
        <x:v>69</x:v>
      </x:c>
      <x:c r="E3" s="12" t="s">
        <x:v>70</x:v>
      </x:c>
      <x:c r="F3" s="12" t="s">
        <x:v>71</x:v>
      </x:c>
      <x:c r="G3" s="12" t="s">
        <x:v>72</x:v>
      </x:c>
      <x:c r="H3" s="12" t="s">
        <x:v>73</x:v>
      </x:c>
      <x:c r="I3" s="12" t="s">
        <x:v>74</x:v>
      </x:c>
      <x:c r="J3" s="12" t="s">
        <x:v>75</x:v>
      </x:c>
    </x:row>
    <x:row r="4" ht="90" customHeight="1">
      <x:c r="A4" s="4" t="s">
        <x:v>333</x:v>
      </x:c>
      <x:c r="B4" s="4" t="s">
        <x:v>334</x:v>
      </x:c>
      <x:c r="C4" s="4" t="s">
        <x:v>335</x:v>
      </x:c>
      <x:c r="D4" s="4" t="s">
        <x:v>336</x:v>
      </x:c>
      <x:c r="E4" s="4" t="s">
        <x:v>318</x:v>
      </x:c>
      <x:c r="F4" s="4" t="s">
        <x:v>319</x:v>
      </x:c>
      <x:c r="G4" s="4" t="s">
        <x:v>320</x:v>
      </x:c>
      <x:c r="H4" s="4"/>
      <x:c r="I4" s="5"/>
      <x:c r="J4" s="4"/>
    </x:row>
    <x:row r="5" ht="90" customHeight="1">
      <x:c r="A5" s="6" t="s">
        <x:v>337</x:v>
      </x:c>
      <x:c r="B5" s="6" t="s">
        <x:v>338</x:v>
      </x:c>
      <x:c r="C5" s="6" t="s">
        <x:v>339</x:v>
      </x:c>
      <x:c r="D5" s="6" t="s">
        <x:v>340</x:v>
      </x:c>
      <x:c r="E5" s="6" t="s">
        <x:v>257</x:v>
      </x:c>
      <x:c r="F5" s="6" t="s">
        <x:v>341</x:v>
      </x:c>
      <x:c r="G5" s="6" t="s">
        <x:v>342</x:v>
      </x:c>
      <x:c r="H5" s="6" t="s">
        <x:v>185</x:v>
      </x:c>
      <x:c r="I5" s="5"/>
      <x:c r="J5" s="6"/>
    </x:row>
    <x:row r="6" ht="90" customHeight="1">
      <x:c r="A6" s="4" t="s">
        <x:v>343</x:v>
      </x:c>
      <x:c r="B6" s="4" t="s">
        <x:v>344</x:v>
      </x:c>
      <x:c r="C6" s="4" t="s">
        <x:v>345</x:v>
      </x:c>
      <x:c r="D6" s="4" t="s">
        <x:v>346</x:v>
      </x:c>
      <x:c r="E6" s="4" t="s">
        <x:v>347</x:v>
      </x:c>
      <x:c r="F6" s="4" t="s">
        <x:v>348</x:v>
      </x:c>
      <x:c r="G6" s="4" t="s">
        <x:v>349</x:v>
      </x:c>
      <x:c r="H6" s="4"/>
      <x:c r="I6" s="5"/>
      <x:c r="J6" s="4"/>
    </x:row>
    <x:row r="7" ht="90" customHeight="1">
      <x:c r="A7" s="6" t="s">
        <x:v>350</x:v>
      </x:c>
      <x:c r="B7" s="6" t="s">
        <x:v>351</x:v>
      </x:c>
      <x:c r="C7" s="6" t="s">
        <x:v>352</x:v>
      </x:c>
      <x:c r="D7" s="6" t="s">
        <x:v>353</x:v>
      </x:c>
      <x:c r="E7" s="6" t="s">
        <x:v>318</x:v>
      </x:c>
      <x:c r="F7" s="6" t="s">
        <x:v>354</x:v>
      </x:c>
      <x:c r="G7" s="6" t="s">
        <x:v>355</x:v>
      </x:c>
      <x:c r="H7" s="6"/>
      <x:c r="I7" s="5"/>
      <x:c r="J7" s="6"/>
    </x:row>
    <x:row r="8" ht="90" customHeight="1">
      <x:c r="A8" s="4" t="s">
        <x:v>356</x:v>
      </x:c>
      <x:c r="B8" s="4" t="s">
        <x:v>357</x:v>
      </x:c>
      <x:c r="C8" s="4" t="s">
        <x:v>358</x:v>
      </x:c>
      <x:c r="D8" s="4" t="s">
        <x:v>359</x:v>
      </x:c>
      <x:c r="E8" s="4" t="s">
        <x:v>360</x:v>
      </x:c>
      <x:c r="F8" s="4" t="str">
        <x:v>Art. 49, Art. 71; Art. 53(1)(d) (GPAI providers, where applicable)</x:v>
      </x:c>
      <x:c r="G8" s="4" t="s">
        <x:v>361</x:v>
      </x:c>
      <x:c r="H8" s="4"/>
      <x:c r="I8" s="5"/>
      <x:c r="J8" s="4"/>
    </x:row>
    <x:row r="9" ht="90" customHeight="1">
      <x:c r="A9" s="6" t="s">
        <x:v>362</x:v>
      </x:c>
      <x:c r="B9" s="6" t="s">
        <x:v>363</x:v>
      </x:c>
      <x:c r="C9" s="6" t="s">
        <x:v>364</x:v>
      </x:c>
      <x:c r="D9" s="6" t="s">
        <x:v>365</x:v>
      </x:c>
      <x:c r="E9" s="6" t="s">
        <x:v>366</x:v>
      </x:c>
      <x:c r="F9" s="6" t="str">
        <x:v>No direct EU AI Act mapping</x:v>
      </x:c>
      <x:c r="G9" s="6" t="s">
        <x:v>367</x:v>
      </x:c>
      <x:c r="H9" s="6"/>
      <x:c r="I9" s="5"/>
      <x:c r="J9" s="6"/>
    </x:row>
  </x:sheetData>
  <x:mergeCells>
    <x:mergeCell ref="A1:J1"/>
    <x:mergeCell ref="A2:J2"/>
  </x:mergeCells>
  <x:dataValidations count="1">
    <x:dataValidation type="whole" allowBlank="1" showInputMessage="1" showErrorMessage="1" errorTitle="Invalid Rating" error="Enter a maturity rating between 1 (Initial) and 5 (Optimizing)." promptTitle="Maturity Rating" prompt="Rate 1-5: 1=Initial, 2=Developing, 3=Defined, 4=Managed, 5=Optimizing" sqref="I4:I9">
      <x:formula1>1</x:formula1>
      <x:formula2>5</x:formula2>
    </x:dataValidation>
  </x:dataValidations>
  <x:pageMargins left="0.7" right="0.7" top="0.75" bottom="0.75" header="0.3" footer="0.3"/>
</x:worksheet>
</file>

<file path=xl/worksheets/sheet10.xml><?xml version="1.0" encoding="utf-8"?>
<x:worksheet xmlns:x="http://schemas.openxmlformats.org/spreadsheetml/2006/main">
  <x:sheetPr>
    <x:tabColor rgb="FF2E4053"/>
  </x:sheetPr>
  <x:sheetFormatPr baseColWidth="10" defaultColWidth="8.6640625" defaultRowHeight="15"/>
  <x:cols>
    <x:col min="1" max="1" width="10" customWidth="1"/>
    <x:col min="2" max="2" width="55" customWidth="1"/>
    <x:col min="3" max="3" width="50" customWidth="1"/>
    <x:col min="4" max="6" width="18" customWidth="1"/>
    <x:col min="7" max="7" width="16" customWidth="1"/>
    <x:col min="8" max="9" width="18" customWidth="1"/>
    <x:col min="10" max="10" width="45" customWidth="1"/>
  </x:cols>
  <x:sheetData>
    <x:row r="1" ht="31.5" customHeight="1">
      <x:c r="A1" s="85" t="s">
        <x:v>368</x:v>
      </x:c>
      <x:c r="B1" s="85"/>
      <x:c r="C1" s="85"/>
      <x:c r="D1" s="85"/>
      <x:c r="E1" s="85"/>
      <x:c r="F1" s="85"/>
      <x:c r="G1" s="85"/>
      <x:c r="H1" s="85"/>
      <x:c r="I1" s="85"/>
      <x:c r="J1" s="85"/>
    </x:row>
    <x:row r="2" ht="19.5" customHeight="1">
      <x:c r="A2" s="78" t="s">
        <x:v>125</x:v>
      </x:c>
      <x:c r="B2" s="78"/>
      <x:c r="C2" s="78"/>
      <x:c r="D2" s="78"/>
      <x:c r="E2" s="78"/>
      <x:c r="F2" s="78"/>
      <x:c r="G2" s="78"/>
      <x:c r="H2" s="78"/>
      <x:c r="I2" s="78"/>
      <x:c r="J2" s="78"/>
    </x:row>
    <x:row r="3" ht="30" customHeight="1">
      <x:c r="A3" s="13" t="s">
        <x:v>66</x:v>
      </x:c>
      <x:c r="B3" s="13" t="s">
        <x:v>67</x:v>
      </x:c>
      <x:c r="C3" s="13" t="s">
        <x:v>68</x:v>
      </x:c>
      <x:c r="D3" s="13" t="s">
        <x:v>69</x:v>
      </x:c>
      <x:c r="E3" s="13" t="s">
        <x:v>70</x:v>
      </x:c>
      <x:c r="F3" s="13" t="s">
        <x:v>71</x:v>
      </x:c>
      <x:c r="G3" s="13" t="s">
        <x:v>72</x:v>
      </x:c>
      <x:c r="H3" s="13" t="s">
        <x:v>73</x:v>
      </x:c>
      <x:c r="I3" s="13" t="s">
        <x:v>74</x:v>
      </x:c>
      <x:c r="J3" s="13" t="s">
        <x:v>75</x:v>
      </x:c>
    </x:row>
    <x:row r="4" ht="90" customHeight="1">
      <x:c r="A4" s="4" t="s">
        <x:v>369</x:v>
      </x:c>
      <x:c r="B4" s="4" t="s">
        <x:v>370</x:v>
      </x:c>
      <x:c r="C4" s="4" t="s">
        <x:v>371</x:v>
      </x:c>
      <x:c r="D4" s="4" t="s">
        <x:v>114</x:v>
      </x:c>
      <x:c r="E4" s="4" t="s">
        <x:v>250</x:v>
      </x:c>
      <x:c r="F4" s="4" t="str">
        <x:v>Art. 25(4) (high-risk value-chain agreements, where applicable)</x:v>
      </x:c>
      <x:c r="G4" s="4" t="s">
        <x:v>372</x:v>
      </x:c>
      <x:c r="H4" s="4"/>
      <x:c r="I4" s="5"/>
      <x:c r="J4" s="4"/>
    </x:row>
    <x:row r="5" ht="90" customHeight="1">
      <x:c r="A5" s="6" t="s">
        <x:v>373</x:v>
      </x:c>
      <x:c r="B5" s="6" t="s">
        <x:v>374</x:v>
      </x:c>
      <x:c r="C5" s="6" t="s">
        <x:v>375</x:v>
      </x:c>
      <x:c r="D5" s="6" t="s">
        <x:v>376</x:v>
      </x:c>
      <x:c r="E5" s="6" t="s">
        <x:v>209</x:v>
      </x:c>
      <x:c r="F5" s="6" t="str">
        <x:v>Art. 25(4); Art. 26 (deployer obligations, where applicable)</x:v>
      </x:c>
      <x:c r="G5" s="6" t="s">
        <x:v>377</x:v>
      </x:c>
      <x:c r="H5" s="6"/>
      <x:c r="I5" s="5"/>
      <x:c r="J5" s="6"/>
    </x:row>
    <x:row r="6" ht="90" customHeight="1">
      <x:c r="A6" s="4" t="s">
        <x:v>378</x:v>
      </x:c>
      <x:c r="B6" s="4" t="s">
        <x:v>379</x:v>
      </x:c>
      <x:c r="C6" s="4" t="s">
        <x:v>380</x:v>
      </x:c>
      <x:c r="D6" s="4" t="s">
        <x:v>381</x:v>
      </x:c>
      <x:c r="E6" s="4" t="s">
        <x:v>382</x:v>
      </x:c>
      <x:c r="F6" s="4" t="str">
        <x:v>Art. 25 (value-chain responsibilities); Art. 49 (registration, where applicable)</x:v>
      </x:c>
      <x:c r="G6" s="4" t="s">
        <x:v>383</x:v>
      </x:c>
      <x:c r="H6" s="4"/>
      <x:c r="I6" s="5"/>
      <x:c r="J6" s="4"/>
    </x:row>
    <x:row r="7" ht="90" customHeight="1">
      <x:c r="A7" s="6" t="s">
        <x:v>384</x:v>
      </x:c>
      <x:c r="B7" s="6" t="s">
        <x:v>385</x:v>
      </x:c>
      <x:c r="C7" s="6" t="s">
        <x:v>386</x:v>
      </x:c>
      <x:c r="D7" s="6" t="s">
        <x:v>387</x:v>
      </x:c>
      <x:c r="E7" s="6" t="s">
        <x:v>388</x:v>
      </x:c>
      <x:c r="F7" s="6" t="str">
        <x:v>No direct EU AI Act concentration-risk requirement; Art. 25 is relevant to value-chain dependencies</x:v>
      </x:c>
      <x:c r="G7" s="6" t="s">
        <x:v>389</x:v>
      </x:c>
      <x:c r="H7" s="6"/>
      <x:c r="I7" s="5"/>
      <x:c r="J7" s="6"/>
    </x:row>
    <x:row r="8" ht="90" customHeight="1">
      <x:c r="A8" s="4" t="s">
        <x:v>390</x:v>
      </x:c>
      <x:c r="B8" s="4" t="s">
        <x:v>391</x:v>
      </x:c>
      <x:c r="C8" s="4" t="s">
        <x:v>392</x:v>
      </x:c>
      <x:c r="D8" s="4" t="s">
        <x:v>393</x:v>
      </x:c>
      <x:c r="E8" s="4" t="s">
        <x:v>394</x:v>
      </x:c>
      <x:c r="F8" s="4" t="str">
        <x:v>Art. 13; Art. 25(2), Art. 25(4) (where applicable)</x:v>
      </x:c>
      <x:c r="G8" s="4" t="s">
        <x:v>395</x:v>
      </x:c>
      <x:c r="H8" s="4"/>
      <x:c r="I8" s="5"/>
      <x:c r="J8" s="4"/>
    </x:row>
    <x:row r="9" ht="90" customHeight="1">
      <x:c r="A9" s="6" t="s">
        <x:v>396</x:v>
      </x:c>
      <x:c r="B9" s="6" t="s">
        <x:v>397</x:v>
      </x:c>
      <x:c r="C9" s="6" t="s">
        <x:v>398</x:v>
      </x:c>
      <x:c r="D9" s="6" t="s">
        <x:v>256</x:v>
      </x:c>
      <x:c r="E9" s="6" t="s">
        <x:v>399</x:v>
      </x:c>
      <x:c r="F9" s="6" t="str">
        <x:v>Art. 9, Art. 15; Art. 25 (where applicable)</x:v>
      </x:c>
      <x:c r="G9" s="6" t="s">
        <x:v>259</x:v>
      </x:c>
      <x:c r="H9" s="6"/>
      <x:c r="I9" s="5"/>
      <x:c r="J9" s="6"/>
    </x:row>
  </x:sheetData>
  <x:mergeCells>
    <x:mergeCell ref="A1:J1"/>
    <x:mergeCell ref="A2:J2"/>
  </x:mergeCells>
  <x:dataValidations count="1">
    <x:dataValidation type="whole" allowBlank="1" showInputMessage="1" showErrorMessage="1" errorTitle="Invalid Rating" error="Enter a maturity rating between 1 (Initial) and 5 (Optimizing)." promptTitle="Maturity Rating" prompt="Rate 1-5: 1=Initial, 2=Developing, 3=Defined, 4=Managed, 5=Optimizing" sqref="I4:I9">
      <x:formula1>1</x:formula1>
      <x:formula2>5</x:formula2>
    </x:dataValidation>
  </x:dataValidations>
  <x:pageMargins left="0.7" right="0.7" top="0.75" bottom="0.75" header="0.3" footer="0.3"/>
</x:worksheet>
</file>

<file path=xl/worksheets/sheet11.xml><?xml version="1.0" encoding="utf-8"?>
<x:worksheet xmlns:x="http://schemas.openxmlformats.org/spreadsheetml/2006/main">
  <x:sheetPr>
    <x:tabColor rgb="FF7B241C"/>
  </x:sheetPr>
  <x:sheetFormatPr baseColWidth="10" defaultColWidth="8.6640625" defaultRowHeight="15"/>
  <x:cols>
    <x:col min="1" max="1" width="10" customWidth="1"/>
    <x:col min="2" max="2" width="55" customWidth="1"/>
    <x:col min="3" max="3" width="50" customWidth="1"/>
    <x:col min="4" max="6" width="18" customWidth="1"/>
    <x:col min="7" max="7" width="16" customWidth="1"/>
    <x:col min="8" max="9" width="18" customWidth="1"/>
    <x:col min="10" max="10" width="45" customWidth="1"/>
  </x:cols>
  <x:sheetData>
    <x:row r="1" ht="31.5" customHeight="1">
      <x:c r="A1" s="86" t="s">
        <x:v>400</x:v>
      </x:c>
      <x:c r="B1" s="86"/>
      <x:c r="C1" s="86"/>
      <x:c r="D1" s="86"/>
      <x:c r="E1" s="86"/>
      <x:c r="F1" s="86"/>
      <x:c r="G1" s="86"/>
      <x:c r="H1" s="86"/>
      <x:c r="I1" s="86"/>
      <x:c r="J1" s="86"/>
    </x:row>
    <x:row r="2" ht="19.5" customHeight="1">
      <x:c r="A2" s="78" t="s">
        <x:v>401</x:v>
      </x:c>
      <x:c r="B2" s="78"/>
      <x:c r="C2" s="78"/>
      <x:c r="D2" s="78"/>
      <x:c r="E2" s="78"/>
      <x:c r="F2" s="78"/>
      <x:c r="G2" s="78"/>
      <x:c r="H2" s="78"/>
      <x:c r="I2" s="78"/>
      <x:c r="J2" s="78"/>
    </x:row>
    <x:row r="3" ht="30" customHeight="1">
      <x:c r="A3" s="14" t="s">
        <x:v>66</x:v>
      </x:c>
      <x:c r="B3" s="14" t="s">
        <x:v>67</x:v>
      </x:c>
      <x:c r="C3" s="14" t="s">
        <x:v>68</x:v>
      </x:c>
      <x:c r="D3" s="14" t="s">
        <x:v>69</x:v>
      </x:c>
      <x:c r="E3" s="14" t="s">
        <x:v>70</x:v>
      </x:c>
      <x:c r="F3" s="14" t="s">
        <x:v>71</x:v>
      </x:c>
      <x:c r="G3" s="14" t="s">
        <x:v>72</x:v>
      </x:c>
      <x:c r="H3" s="14" t="s">
        <x:v>73</x:v>
      </x:c>
      <x:c r="I3" s="14" t="s">
        <x:v>74</x:v>
      </x:c>
      <x:c r="J3" s="14" t="s">
        <x:v>75</x:v>
      </x:c>
    </x:row>
    <x:row r="4" ht="90" customHeight="1">
      <x:c r="A4" s="4" t="s">
        <x:v>402</x:v>
      </x:c>
      <x:c r="B4" s="4" t="s">
        <x:v>403</x:v>
      </x:c>
      <x:c r="C4" s="4" t="s">
        <x:v>404</x:v>
      </x:c>
      <x:c r="D4" s="4" t="s">
        <x:v>405</x:v>
      </x:c>
      <x:c r="E4" s="4" t="s">
        <x:v>406</x:v>
      </x:c>
      <x:c r="F4" s="4" t="str">
        <x:v>Art. 9; Art. 72-73 (high-risk systems, where applicable)</x:v>
      </x:c>
      <x:c r="G4" s="4" t="s">
        <x:v>407</x:v>
      </x:c>
      <x:c r="H4" s="4"/>
      <x:c r="I4" s="5"/>
      <x:c r="J4" s="4"/>
    </x:row>
    <x:row r="5" ht="90" customHeight="1">
      <x:c r="A5" s="6" t="s">
        <x:v>408</x:v>
      </x:c>
      <x:c r="B5" s="6" t="s">
        <x:v>409</x:v>
      </x:c>
      <x:c r="C5" s="6" t="s">
        <x:v>410</x:v>
      </x:c>
      <x:c r="D5" s="6" t="s">
        <x:v>411</x:v>
      </x:c>
      <x:c r="E5" s="6" t="s">
        <x:v>412</x:v>
      </x:c>
      <x:c r="F5" s="6" t="s">
        <x:v>413</x:v>
      </x:c>
      <x:c r="G5" s="6" t="s">
        <x:v>414</x:v>
      </x:c>
      <x:c r="H5" s="6"/>
      <x:c r="I5" s="5"/>
      <x:c r="J5" s="6"/>
    </x:row>
    <x:row r="6" ht="90" customHeight="1">
      <x:c r="A6" s="4" t="s">
        <x:v>415</x:v>
      </x:c>
      <x:c r="B6" s="4" t="s">
        <x:v>416</x:v>
      </x:c>
      <x:c r="C6" s="4" t="s">
        <x:v>417</x:v>
      </x:c>
      <x:c r="D6" s="4" t="s">
        <x:v>418</x:v>
      </x:c>
      <x:c r="E6" s="4" t="s">
        <x:v>419</x:v>
      </x:c>
      <x:c r="F6" s="4" t="str">
        <x:v>Art. 9(9), Art. 72-73</x:v>
      </x:c>
      <x:c r="G6" s="4" t="s">
        <x:v>420</x:v>
      </x:c>
      <x:c r="H6" s="4"/>
      <x:c r="I6" s="5"/>
      <x:c r="J6" s="4"/>
    </x:row>
    <x:row r="7" ht="90" customHeight="1">
      <x:c r="A7" s="6" t="s">
        <x:v>421</x:v>
      </x:c>
      <x:c r="B7" s="6" t="s">
        <x:v>422</x:v>
      </x:c>
      <x:c r="C7" s="6" t="s">
        <x:v>423</x:v>
      </x:c>
      <x:c r="D7" s="6" t="s">
        <x:v>424</x:v>
      </x:c>
      <x:c r="E7" s="6" t="s">
        <x:v>406</x:v>
      </x:c>
      <x:c r="F7" s="6" t="str">
        <x:v>Art. 26(5), Art. 73 (high-risk systems, where applicable)</x:v>
      </x:c>
      <x:c r="G7" s="6" t="s">
        <x:v>425</x:v>
      </x:c>
      <x:c r="H7" s="6" t="s">
        <x:v>426</x:v>
      </x:c>
      <x:c r="I7" s="5"/>
      <x:c r="J7" s="6"/>
    </x:row>
    <x:row r="8" ht="90" customHeight="1">
      <x:c r="A8" s="4" t="s">
        <x:v>427</x:v>
      </x:c>
      <x:c r="B8" s="4" t="s">
        <x:v>428</x:v>
      </x:c>
      <x:c r="C8" s="4" t="s">
        <x:v>429</x:v>
      </x:c>
      <x:c r="D8" s="4" t="s">
        <x:v>424</x:v>
      </x:c>
      <x:c r="E8" s="4" t="s">
        <x:v>412</x:v>
      </x:c>
      <x:c r="F8" s="4" t="s">
        <x:v>95</x:v>
      </x:c>
      <x:c r="G8" s="4" t="s">
        <x:v>430</x:v>
      </x:c>
      <x:c r="H8" s="4"/>
      <x:c r="I8" s="5"/>
      <x:c r="J8" s="4"/>
    </x:row>
  </x:sheetData>
  <x:mergeCells>
    <x:mergeCell ref="A1:J1"/>
    <x:mergeCell ref="A2:J2"/>
  </x:mergeCells>
  <x:dataValidations count="1">
    <x:dataValidation type="whole" allowBlank="1" showInputMessage="1" showErrorMessage="1" errorTitle="Invalid Rating" error="Enter a maturity rating between 1 (Initial) and 5 (Optimizing)." promptTitle="Maturity Rating" prompt="Rate 1-5: 1=Initial, 2=Developing, 3=Defined, 4=Managed, 5=Optimizing" sqref="I4:I8">
      <x:formula1>1</x:formula1>
      <x:formula2>5</x:formula2>
    </x:dataValidation>
  </x:dataValidations>
  <x:pageMargins left="0.7" right="0.7" top="0.75" bottom="0.75" header="0.3" footer="0.3"/>
</x:worksheet>
</file>

<file path=xl/worksheets/sheet12.xml><?xml version="1.0" encoding="utf-8"?>
<x:worksheet xmlns:x="http://schemas.openxmlformats.org/spreadsheetml/2006/main">
  <x:sheetPr>
    <x:tabColor rgb="FF4A235A"/>
  </x:sheetPr>
  <x:sheetFormatPr baseColWidth="10" defaultColWidth="8.6640625" defaultRowHeight="15"/>
  <x:cols>
    <x:col min="1" max="1" width="10" customWidth="1"/>
    <x:col min="2" max="2" width="55" customWidth="1"/>
    <x:col min="3" max="3" width="50" customWidth="1"/>
    <x:col min="4" max="6" width="18" customWidth="1"/>
    <x:col min="7" max="7" width="16" customWidth="1"/>
    <x:col min="8" max="9" width="18" customWidth="1"/>
    <x:col min="10" max="10" width="45" customWidth="1"/>
  </x:cols>
  <x:sheetData>
    <x:row r="1" ht="31.5" customHeight="1">
      <x:c r="A1" s="87" t="s">
        <x:v>431</x:v>
      </x:c>
      <x:c r="B1" s="87"/>
      <x:c r="C1" s="87"/>
      <x:c r="D1" s="87"/>
      <x:c r="E1" s="87"/>
      <x:c r="F1" s="87"/>
      <x:c r="G1" s="87"/>
      <x:c r="H1" s="87"/>
      <x:c r="I1" s="87"/>
      <x:c r="J1" s="87"/>
    </x:row>
    <x:row r="2" ht="19.5" customHeight="1">
      <x:c r="A2" s="78" t="s">
        <x:v>125</x:v>
      </x:c>
      <x:c r="B2" s="78"/>
      <x:c r="C2" s="78"/>
      <x:c r="D2" s="78"/>
      <x:c r="E2" s="78"/>
      <x:c r="F2" s="78"/>
      <x:c r="G2" s="78"/>
      <x:c r="H2" s="78"/>
      <x:c r="I2" s="78"/>
      <x:c r="J2" s="78"/>
    </x:row>
    <x:row r="3" ht="30" customHeight="1">
      <x:c r="A3" s="15" t="s">
        <x:v>66</x:v>
      </x:c>
      <x:c r="B3" s="15" t="s">
        <x:v>67</x:v>
      </x:c>
      <x:c r="C3" s="15" t="s">
        <x:v>68</x:v>
      </x:c>
      <x:c r="D3" s="15" t="s">
        <x:v>69</x:v>
      </x:c>
      <x:c r="E3" s="15" t="s">
        <x:v>70</x:v>
      </x:c>
      <x:c r="F3" s="15" t="s">
        <x:v>71</x:v>
      </x:c>
      <x:c r="G3" s="15" t="s">
        <x:v>72</x:v>
      </x:c>
      <x:c r="H3" s="15" t="s">
        <x:v>73</x:v>
      </x:c>
      <x:c r="I3" s="15" t="s">
        <x:v>74</x:v>
      </x:c>
      <x:c r="J3" s="15" t="s">
        <x:v>75</x:v>
      </x:c>
    </x:row>
    <x:row r="4" ht="90" customHeight="1">
      <x:c r="A4" s="4" t="s">
        <x:v>432</x:v>
      </x:c>
      <x:c r="B4" s="4" t="s">
        <x:v>433</x:v>
      </x:c>
      <x:c r="C4" s="4" t="s">
        <x:v>434</x:v>
      </x:c>
      <x:c r="D4" s="4" t="s">
        <x:v>435</x:v>
      </x:c>
      <x:c r="E4" s="4" t="s">
        <x:v>87</x:v>
      </x:c>
      <x:c r="F4" s="4" t="s">
        <x:v>436</x:v>
      </x:c>
      <x:c r="G4" s="4" t="s">
        <x:v>437</x:v>
      </x:c>
      <x:c r="H4" s="4"/>
      <x:c r="I4" s="5"/>
      <x:c r="J4" s="4"/>
    </x:row>
    <x:row r="5" ht="90" customHeight="1">
      <x:c r="A5" s="6" t="s">
        <x:v>438</x:v>
      </x:c>
      <x:c r="B5" s="6" t="s">
        <x:v>439</x:v>
      </x:c>
      <x:c r="C5" s="6" t="s">
        <x:v>440</x:v>
      </x:c>
      <x:c r="D5" s="6" t="s">
        <x:v>441</x:v>
      </x:c>
      <x:c r="E5" s="6" t="s">
        <x:v>108</x:v>
      </x:c>
      <x:c r="F5" s="6" t="s">
        <x:v>442</x:v>
      </x:c>
      <x:c r="G5" s="6" t="s">
        <x:v>443</x:v>
      </x:c>
      <x:c r="H5" s="6" t="s">
        <x:v>71</x:v>
      </x:c>
      <x:c r="I5" s="5"/>
      <x:c r="J5" s="6"/>
    </x:row>
    <x:row r="6" ht="90" customHeight="1">
      <x:c r="A6" s="4" t="s">
        <x:v>444</x:v>
      </x:c>
      <x:c r="B6" s="4" t="s">
        <x:v>445</x:v>
      </x:c>
      <x:c r="C6" s="4" t="s">
        <x:v>446</x:v>
      </x:c>
      <x:c r="D6" s="4" t="s">
        <x:v>447</x:v>
      </x:c>
      <x:c r="E6" s="4" t="s">
        <x:v>87</x:v>
      </x:c>
      <x:c r="F6" s="4" t="s">
        <x:v>436</x:v>
      </x:c>
      <x:c r="G6" s="4" t="s">
        <x:v>448</x:v>
      </x:c>
      <x:c r="H6" s="4" t="s">
        <x:v>449</x:v>
      </x:c>
      <x:c r="I6" s="5"/>
      <x:c r="J6" s="4"/>
    </x:row>
    <x:row r="7" ht="90" customHeight="1">
      <x:c r="A7" s="6" t="s">
        <x:v>450</x:v>
      </x:c>
      <x:c r="B7" s="6" t="s">
        <x:v>451</x:v>
      </x:c>
      <x:c r="C7" s="6" t="s">
        <x:v>452</x:v>
      </x:c>
      <x:c r="D7" s="6" t="s">
        <x:v>453</x:v>
      </x:c>
      <x:c r="E7" s="6" t="s">
        <x:v>225</x:v>
      </x:c>
      <x:c r="F7" s="6" t="s">
        <x:v>454</x:v>
      </x:c>
      <x:c r="G7" s="6" t="s">
        <x:v>455</x:v>
      </x:c>
      <x:c r="H7" s="6"/>
      <x:c r="I7" s="5"/>
      <x:c r="J7" s="6"/>
    </x:row>
    <x:row r="8" ht="90" customHeight="1">
      <x:c r="A8" s="4" t="s">
        <x:v>456</x:v>
      </x:c>
      <x:c r="B8" s="4" t="s">
        <x:v>457</x:v>
      </x:c>
      <x:c r="C8" s="4" t="s">
        <x:v>458</x:v>
      </x:c>
      <x:c r="D8" s="4" t="s">
        <x:v>459</x:v>
      </x:c>
      <x:c r="E8" s="4" t="s">
        <x:v>460</x:v>
      </x:c>
      <x:c r="F8" s="4" t="s">
        <x:v>461</x:v>
      </x:c>
      <x:c r="G8" s="4" t="s">
        <x:v>462</x:v>
      </x:c>
      <x:c r="H8" s="4"/>
      <x:c r="I8" s="5"/>
      <x:c r="J8" s="4"/>
    </x:row>
    <x:row r="9" ht="90" customHeight="1">
      <x:c r="A9" s="6" t="s">
        <x:v>463</x:v>
      </x:c>
      <x:c r="B9" s="6" t="s">
        <x:v>464</x:v>
      </x:c>
      <x:c r="C9" s="6" t="s">
        <x:v>465</x:v>
      </x:c>
      <x:c r="D9" s="6" t="s">
        <x:v>365</x:v>
      </x:c>
      <x:c r="E9" s="6" t="s">
        <x:v>318</x:v>
      </x:c>
      <x:c r="F9" s="6" t="str">
        <x:v>Art. 50</x:v>
      </x:c>
      <x:c r="G9" s="6" t="s">
        <x:v>320</x:v>
      </x:c>
      <x:c r="H9" s="6"/>
      <x:c r="I9" s="5"/>
      <x:c r="J9" s="6"/>
    </x:row>
  </x:sheetData>
  <x:mergeCells>
    <x:mergeCell ref="A1:J1"/>
    <x:mergeCell ref="A2:J2"/>
  </x:mergeCells>
  <x:dataValidations count="1">
    <x:dataValidation type="whole" allowBlank="1" showInputMessage="1" showErrorMessage="1" errorTitle="Invalid Rating" error="Enter a maturity rating between 1 (Initial) and 5 (Optimizing)." promptTitle="Maturity Rating" prompt="Rate 1-5: 1=Initial, 2=Developing, 3=Defined, 4=Managed, 5=Optimizing" sqref="I4:I9">
      <x:formula1>1</x:formula1>
      <x:formula2>5</x:formula2>
    </x:dataValidation>
  </x:dataValidations>
  <x:pageMargins left="0.7" right="0.7" top="0.75" bottom="0.75" header="0.3" footer="0.3"/>
</x:worksheet>
</file>

<file path=xl/worksheets/sheet13.xml><?xml version="1.0" encoding="utf-8"?>
<x:worksheet xmlns:x="http://schemas.openxmlformats.org/spreadsheetml/2006/main">
  <x:sheetPr>
    <x:tabColor rgb="FF0E6655"/>
  </x:sheetPr>
  <x:sheetFormatPr baseColWidth="10" defaultColWidth="8.6640625" defaultRowHeight="15"/>
  <x:cols>
    <x:col min="1" max="1" width="10" customWidth="1"/>
    <x:col min="2" max="2" width="55" customWidth="1"/>
    <x:col min="3" max="3" width="50" customWidth="1"/>
    <x:col min="4" max="6" width="18" customWidth="1"/>
    <x:col min="7" max="7" width="16" customWidth="1"/>
    <x:col min="8" max="9" width="18" customWidth="1"/>
    <x:col min="10" max="10" width="45" customWidth="1"/>
  </x:cols>
  <x:sheetData>
    <x:row r="1" ht="31.5" customHeight="1">
      <x:c r="A1" s="88" t="s">
        <x:v>466</x:v>
      </x:c>
      <x:c r="B1" s="88"/>
      <x:c r="C1" s="88"/>
      <x:c r="D1" s="88"/>
      <x:c r="E1" s="88"/>
      <x:c r="F1" s="88"/>
      <x:c r="G1" s="88"/>
      <x:c r="H1" s="88"/>
      <x:c r="I1" s="88"/>
      <x:c r="J1" s="88"/>
    </x:row>
    <x:row r="2" ht="19.5" customHeight="1">
      <x:c r="A2" s="78" t="s">
        <x:v>65</x:v>
      </x:c>
      <x:c r="B2" s="78"/>
      <x:c r="C2" s="78"/>
      <x:c r="D2" s="78"/>
      <x:c r="E2" s="78"/>
      <x:c r="F2" s="78"/>
      <x:c r="G2" s="78"/>
      <x:c r="H2" s="78"/>
      <x:c r="I2" s="78"/>
      <x:c r="J2" s="78"/>
    </x:row>
    <x:row r="3" ht="30" customHeight="1">
      <x:c r="A3" s="16" t="s">
        <x:v>66</x:v>
      </x:c>
      <x:c r="B3" s="16" t="s">
        <x:v>67</x:v>
      </x:c>
      <x:c r="C3" s="16" t="s">
        <x:v>68</x:v>
      </x:c>
      <x:c r="D3" s="16" t="s">
        <x:v>69</x:v>
      </x:c>
      <x:c r="E3" s="16" t="s">
        <x:v>70</x:v>
      </x:c>
      <x:c r="F3" s="16" t="s">
        <x:v>71</x:v>
      </x:c>
      <x:c r="G3" s="16" t="s">
        <x:v>72</x:v>
      </x:c>
      <x:c r="H3" s="16" t="s">
        <x:v>73</x:v>
      </x:c>
      <x:c r="I3" s="16" t="s">
        <x:v>74</x:v>
      </x:c>
      <x:c r="J3" s="16" t="s">
        <x:v>75</x:v>
      </x:c>
    </x:row>
    <x:row r="4" ht="90" customHeight="1">
      <x:c r="A4" s="4" t="s">
        <x:v>467</x:v>
      </x:c>
      <x:c r="B4" s="4" t="s">
        <x:v>468</x:v>
      </x:c>
      <x:c r="C4" s="4" t="s">
        <x:v>469</x:v>
      </x:c>
      <x:c r="D4" s="4" t="s">
        <x:v>435</x:v>
      </x:c>
      <x:c r="E4" s="4" t="s">
        <x:v>347</x:v>
      </x:c>
      <x:c r="F4" s="4" t="str">
        <x:v>Art. 50; Art. 53 (GPAI providers, where applicable)</x:v>
      </x:c>
      <x:c r="G4" s="4" t="s">
        <x:v>349</x:v>
      </x:c>
      <x:c r="H4" s="4"/>
      <x:c r="I4" s="5"/>
      <x:c r="J4" s="4"/>
    </x:row>
    <x:row r="5" ht="90" customHeight="1">
      <x:c r="A5" s="6" t="s">
        <x:v>470</x:v>
      </x:c>
      <x:c r="B5" s="6" t="s">
        <x:v>471</x:v>
      </x:c>
      <x:c r="C5" s="6" t="s">
        <x:v>472</x:v>
      </x:c>
      <x:c r="D5" s="6" t="s">
        <x:v>265</x:v>
      </x:c>
      <x:c r="E5" s="6" t="s">
        <x:v>284</x:v>
      </x:c>
      <x:c r="F5" s="6" t="s">
        <x:v>285</x:v>
      </x:c>
      <x:c r="G5" s="6" t="s">
        <x:v>473</x:v>
      </x:c>
      <x:c r="H5" s="6" t="s">
        <x:v>474</x:v>
      </x:c>
      <x:c r="I5" s="5"/>
      <x:c r="J5" s="6"/>
    </x:row>
    <x:row r="6" ht="90" customHeight="1">
      <x:c r="A6" s="4" t="s">
        <x:v>475</x:v>
      </x:c>
      <x:c r="B6" s="4" t="s">
        <x:v>476</x:v>
      </x:c>
      <x:c r="C6" s="4" t="s">
        <x:v>477</x:v>
      </x:c>
      <x:c r="D6" s="4" t="s">
        <x:v>256</x:v>
      </x:c>
      <x:c r="E6" s="4" t="s">
        <x:v>257</x:v>
      </x:c>
      <x:c r="F6" s="4" t="str">
        <x:v>Art. 15(1)-(2) (high-risk systems, where applicable)</x:v>
      </x:c>
      <x:c r="G6" s="4" t="s">
        <x:v>478</x:v>
      </x:c>
      <x:c r="H6" s="4"/>
      <x:c r="I6" s="5"/>
      <x:c r="J6" s="4"/>
    </x:row>
    <x:row r="7" ht="90" customHeight="1">
      <x:c r="A7" s="6" t="s">
        <x:v>479</x:v>
      </x:c>
      <x:c r="B7" s="6" t="s">
        <x:v>480</x:v>
      </x:c>
      <x:c r="C7" s="6" t="s">
        <x:v>481</x:v>
      </x:c>
      <x:c r="D7" s="6" t="s">
        <x:v>482</x:v>
      </x:c>
      <x:c r="E7" s="6" t="s">
        <x:v>483</x:v>
      </x:c>
      <x:c r="F7" s="6" t="str">
        <x:v>No direct EU AI Act mapping; GDPR/data-protection requirements may apply</x:v>
      </x:c>
      <x:c r="G7" s="6" t="s">
        <x:v>484</x:v>
      </x:c>
      <x:c r="H7" s="6"/>
      <x:c r="I7" s="5"/>
      <x:c r="J7" s="6"/>
    </x:row>
    <x:row r="8" ht="90" customHeight="1">
      <x:c r="A8" s="4" t="s">
        <x:v>485</x:v>
      </x:c>
      <x:c r="B8" s="4" t="s">
        <x:v>486</x:v>
      </x:c>
      <x:c r="C8" s="4" t="s">
        <x:v>487</x:v>
      </x:c>
      <x:c r="D8" s="4" t="s">
        <x:v>365</x:v>
      </x:c>
      <x:c r="E8" s="4" t="s">
        <x:v>318</x:v>
      </x:c>
      <x:c r="F8" s="4" t="str">
        <x:v>Art. 50</x:v>
      </x:c>
      <x:c r="G8" s="4" t="s">
        <x:v>320</x:v>
      </x:c>
      <x:c r="H8" s="4"/>
      <x:c r="I8" s="5"/>
      <x:c r="J8" s="4"/>
    </x:row>
    <x:row r="9" ht="90" customHeight="1">
      <x:c r="A9" s="6" t="s">
        <x:v>488</x:v>
      </x:c>
      <x:c r="B9" s="6" t="s">
        <x:v>489</x:v>
      </x:c>
      <x:c r="C9" s="6" t="s">
        <x:v>490</x:v>
      </x:c>
      <x:c r="D9" s="6" t="s">
        <x:v>491</x:v>
      </x:c>
      <x:c r="E9" s="6" t="s">
        <x:v>388</x:v>
      </x:c>
      <x:c r="F9" s="6" t="str">
        <x:v>Art. 53(1)(c) (GPAI providers, where applicable)</x:v>
      </x:c>
      <x:c r="G9" s="6" t="s">
        <x:v>492</x:v>
      </x:c>
      <x:c r="H9" s="6" t="s">
        <x:v>493</x:v>
      </x:c>
      <x:c r="I9" s="5"/>
      <x:c r="J9" s="6"/>
    </x:row>
    <x:row r="10" ht="90" customHeight="1">
      <x:c r="A10" s="4" t="s">
        <x:v>494</x:v>
      </x:c>
      <x:c r="B10" s="4" t="s">
        <x:v>495</x:v>
      </x:c>
      <x:c r="C10" s="4" t="s">
        <x:v>496</x:v>
      </x:c>
      <x:c r="D10" s="4" t="s">
        <x:v>497</x:v>
      </x:c>
      <x:c r="E10" s="4" t="s">
        <x:v>498</x:v>
      </x:c>
      <x:c r="F10" s="4" t="s">
        <x:v>102</x:v>
      </x:c>
      <x:c r="G10" s="4" t="s">
        <x:v>499</x:v>
      </x:c>
      <x:c r="H10" s="4"/>
      <x:c r="I10" s="5"/>
      <x:c r="J10" s="4"/>
    </x:row>
  </x:sheetData>
  <x:mergeCells>
    <x:mergeCell ref="A1:J1"/>
    <x:mergeCell ref="A2:J2"/>
  </x:mergeCells>
  <x:dataValidations count="1">
    <x:dataValidation type="whole" allowBlank="1" showInputMessage="1" showErrorMessage="1" errorTitle="Invalid Rating" error="Enter a maturity rating between 1 (Initial) and 5 (Optimizing)." promptTitle="Maturity Rating" prompt="Rate 1-5: 1=Initial, 2=Developing, 3=Defined, 4=Managed, 5=Optimizing" sqref="I4:I10">
      <x:formula1>1</x:formula1>
      <x:formula2>5</x:formula2>
    </x:dataValidation>
  </x:dataValidations>
  <x:pageMargins left="0.7" right="0.7" top="0.75" bottom="0.75" header="0.3" footer="0.3"/>
</x:worksheet>
</file>

<file path=xl/worksheets/sheet14.xml><?xml version="1.0" encoding="utf-8"?>
<x:worksheet xmlns:x="http://schemas.openxmlformats.org/spreadsheetml/2006/main">
  <x:sheetPr>
    <x:tabColor rgb="FF1B2A4A"/>
  </x:sheetPr>
  <x:sheetFormatPr baseColWidth="10" defaultColWidth="8.6640625" defaultRowHeight="15"/>
  <x:cols>
    <x:col min="1" max="1" width="24" customWidth="1"/>
    <x:col min="2" max="3" width="14" customWidth="1"/>
    <x:col min="4" max="5" width="12" customWidth="1"/>
    <x:col min="6" max="6" width="16" customWidth="1"/>
    <x:col min="7" max="7" width="14" customWidth="1"/>
    <x:col min="8" max="8" width="16" customWidth="1"/>
  </x:cols>
  <x:sheetData>
    <x:row r="1">
      <x:c r="A1" s="44" t="s">
        <x:v>500</x:v>
      </x:c>
      <x:c r="B1" s="44"/>
      <x:c r="C1" s="44"/>
      <x:c r="D1" s="44"/>
      <x:c r="E1" s="44"/>
      <x:c r="F1" s="44"/>
      <x:c r="G1" s="44"/>
      <x:c r="H1" s="44"/>
    </x:row>
    <x:row r="2">
      <x:c r="A2" s="44"/>
      <x:c r="B2" s="44"/>
      <x:c r="C2" s="44"/>
      <x:c r="D2" s="44"/>
      <x:c r="E2" s="44"/>
      <x:c r="F2" s="44"/>
      <x:c r="G2" s="44"/>
      <x:c r="H2" s="44"/>
    </x:row>
    <x:row r="3">
      <x:c r="A3" s="45" t="s">
        <x:v>501</x:v>
      </x:c>
      <x:c r="B3" s="45"/>
      <x:c r="C3" s="45"/>
      <x:c r="D3" s="45"/>
      <x:c r="E3" s="45"/>
      <x:c r="F3" s="45"/>
      <x:c r="G3" s="45"/>
      <x:c r="H3" s="45"/>
    </x:row>
    <x:row r="5">
      <x:c r="A5" s="17" t="s">
        <x:v>502</x:v>
      </x:c>
      <x:c r="B5" s="17" t="s">
        <x:v>503</x:v>
      </x:c>
      <x:c r="C5" s="17" t="s">
        <x:v>504</x:v>
      </x:c>
      <x:c r="D5" s="17" t="s">
        <x:v>505</x:v>
      </x:c>
      <x:c r="E5" s="17" t="s">
        <x:v>506</x:v>
      </x:c>
      <x:c r="F5" s="17" t="s">
        <x:v>507</x:v>
      </x:c>
      <x:c r="G5" s="17" t="s">
        <x:v>508</x:v>
      </x:c>
      <x:c r="H5" s="17" t="s">
        <x:v>509</x:v>
      </x:c>
    </x:row>
    <x:row r="6" ht="24.75" customHeight="1">
      <x:c r="A6" s="18" t="s">
        <x:v>510</x:v>
      </x:c>
      <x:c r="B6" s="19">
        <x:v>7</x:v>
      </x:c>
      <x:c r="C6" s="20" t="str">
        <x:f>IF(COUNTA('1. Governance'!I4:I10)&gt;0,AVERAGE(IF(ISNUMBER('1. Governance'!I4:I10),'1. Governance'!I4:I10)),"")</x:f>
      </x:c>
      <x:c r="D6" s="19" t="str">
        <x:f>IF(COUNTA('1. Governance'!I4:I10)&gt;0,MIN(IF(ISNUMBER('1. Governance'!I4:I10),'1. Governance'!I4:I10)),"")</x:f>
      </x:c>
      <x:c r="E6" s="19" t="str">
        <x:f>IF(COUNTA('1. Governance'!I4:I10)&gt;0,MAX(IF(ISNUMBER('1. Governance'!I4:I10),'1. Governance'!I4:I10)),"")</x:f>
      </x:c>
      <x:c r="F6" s="19" t="n">
        <x:f>COUNTA('1. Governance'!I4:I10)</x:f>
        <x:v>0</x:v>
      </x:c>
      <x:c r="G6" s="21" t="n">
        <x:f t="shared" ref="G6:G17" si="0">IF(B6&gt;0,F6/B6,0)</x:f>
        <x:v>0</x:v>
      </x:c>
      <x:c r="H6" s="22" t="str">
        <x:f t="shared" ref="H6:H17" si="1">IF(C6="","Not Started",IF(C6&gt;=4,"Strong",IF(C6&gt;=3,"Adequate",IF(C6&gt;=2,"Developing","Critical"))))</x:f>
        <x:v>Not Started</x:v>
      </x:c>
    </x:row>
    <x:row r="7" ht="24.75" customHeight="1">
      <x:c r="A7" s="23" t="s">
        <x:v>511</x:v>
      </x:c>
      <x:c r="B7" s="24">
        <x:v>6</x:v>
      </x:c>
      <x:c r="C7" s="25" t="str">
        <x:f>IF(COUNTA('2. Risk Management'!I4:I9)&gt;0,AVERAGE(IF(ISNUMBER('2. Risk Management'!I4:I9),'2. Risk Management'!I4:I9)),"")</x:f>
      </x:c>
      <x:c r="D7" s="24" t="str">
        <x:f>IF(COUNTA('2. Risk Management'!I4:I9)&gt;0,MIN(IF(ISNUMBER('2. Risk Management'!I4:I9),'2. Risk Management'!I4:I9)),"")</x:f>
      </x:c>
      <x:c r="E7" s="24" t="str">
        <x:f>IF(COUNTA('2. Risk Management'!I4:I9)&gt;0,MAX(IF(ISNUMBER('2. Risk Management'!I4:I9),'2. Risk Management'!I4:I9)),"")</x:f>
      </x:c>
      <x:c r="F7" s="24" t="n">
        <x:f>COUNTA('2. Risk Management'!I4:I9)</x:f>
        <x:v>0</x:v>
      </x:c>
      <x:c r="G7" s="26">
        <x:f t="shared" si="0"/>
        <x:v>0</x:v>
      </x:c>
      <x:c r="H7" s="27" t="str">
        <x:f t="shared" si="1"/>
        <x:v>Not Started</x:v>
      </x:c>
    </x:row>
    <x:row r="8" ht="24.75" customHeight="1">
      <x:c r="A8" s="28" t="s">
        <x:v>34</x:v>
      </x:c>
      <x:c r="B8" s="19">
        <x:v>7</x:v>
      </x:c>
      <x:c r="C8" s="20" t="str">
        <x:f>IF(COUNTA('3. Data Governance'!I4:I10)&gt;0,AVERAGE(IF(ISNUMBER('3. Data Governance'!I4:I10),'3. Data Governance'!I4:I10)),"")</x:f>
      </x:c>
      <x:c r="D8" s="19" t="str">
        <x:f>IF(COUNTA('3. Data Governance'!I4:I10)&gt;0,MIN(IF(ISNUMBER('3. Data Governance'!I4:I10),'3. Data Governance'!I4:I10)),"")</x:f>
      </x:c>
      <x:c r="E8" s="19" t="str">
        <x:f>IF(COUNTA('3. Data Governance'!I4:I10)&gt;0,MAX(IF(ISNUMBER('3. Data Governance'!I4:I10),'3. Data Governance'!I4:I10)),"")</x:f>
      </x:c>
      <x:c r="F8" s="19" t="n">
        <x:f>COUNTA('3. Data Governance'!I4:I10)</x:f>
        <x:v>0</x:v>
      </x:c>
      <x:c r="G8" s="21">
        <x:f t="shared" si="0"/>
        <x:v>0</x:v>
      </x:c>
      <x:c r="H8" s="22" t="str">
        <x:f t="shared" si="1"/>
        <x:v>Not Started</x:v>
      </x:c>
    </x:row>
    <x:row r="9" ht="24.75" customHeight="1">
      <x:c r="A9" s="29" t="s">
        <x:v>36</x:v>
      </x:c>
      <x:c r="B9" s="24">
        <x:v>7</x:v>
      </x:c>
      <x:c r="C9" s="25" t="str">
        <x:f>IF(COUNTA('4. Model Lifecycle'!I4:I10)&gt;0,AVERAGE(IF(ISNUMBER('4. Model Lifecycle'!I4:I10),'4. Model Lifecycle'!I4:I10)),"")</x:f>
      </x:c>
      <x:c r="D9" s="24" t="str">
        <x:f>IF(COUNTA('4. Model Lifecycle'!I4:I10)&gt;0,MIN(IF(ISNUMBER('4. Model Lifecycle'!I4:I10),'4. Model Lifecycle'!I4:I10)),"")</x:f>
      </x:c>
      <x:c r="E9" s="24" t="str">
        <x:f>IF(COUNTA('4. Model Lifecycle'!I4:I10)&gt;0,MAX(IF(ISNUMBER('4. Model Lifecycle'!I4:I10),'4. Model Lifecycle'!I4:I10)),"")</x:f>
      </x:c>
      <x:c r="F9" s="24" t="n">
        <x:f>COUNTA('4. Model Lifecycle'!I4:I10)</x:f>
        <x:v>0</x:v>
      </x:c>
      <x:c r="G9" s="26">
        <x:f t="shared" si="0"/>
        <x:v>0</x:v>
      </x:c>
      <x:c r="H9" s="27" t="str">
        <x:f t="shared" si="1"/>
        <x:v>Not Started</x:v>
      </x:c>
    </x:row>
    <x:row r="10" ht="24.75" customHeight="1">
      <x:c r="A10" s="30" t="s">
        <x:v>512</x:v>
      </x:c>
      <x:c r="B10" s="19">
        <x:v>6</x:v>
      </x:c>
      <x:c r="C10" s="20" t="str">
        <x:f>IF(COUNTA('5. Security'!I4:I9)&gt;0,AVERAGE(IF(ISNUMBER('5. Security'!I4:I9),'5. Security'!I4:I9)),"")</x:f>
      </x:c>
      <x:c r="D10" s="19" t="str">
        <x:f>IF(COUNTA('5. Security'!I4:I9)&gt;0,MIN(IF(ISNUMBER('5. Security'!I4:I9),'5. Security'!I4:I9)),"")</x:f>
      </x:c>
      <x:c r="E10" s="19" t="str">
        <x:f>IF(COUNTA('5. Security'!I4:I9)&gt;0,MAX(IF(ISNUMBER('5. Security'!I4:I9),'5. Security'!I4:I9)),"")</x:f>
      </x:c>
      <x:c r="F10" s="19" t="n">
        <x:f>COUNTA('5. Security'!I4:I9)</x:f>
        <x:v>0</x:v>
      </x:c>
      <x:c r="G10" s="21">
        <x:f t="shared" si="0"/>
        <x:v>0</x:v>
      </x:c>
      <x:c r="H10" s="22" t="str">
        <x:f t="shared" si="1"/>
        <x:v>Not Started</x:v>
      </x:c>
    </x:row>
    <x:row r="11" ht="24.75" customHeight="1">
      <x:c r="A11" s="31" t="s">
        <x:v>513</x:v>
      </x:c>
      <x:c r="B11" s="24">
        <x:v>6</x:v>
      </x:c>
      <x:c r="C11" s="25" t="str">
        <x:f>IF(COUNTA('6. Privacy'!I4:I9)&gt;0,AVERAGE(IF(ISNUMBER('6. Privacy'!I4:I9),'6. Privacy'!I4:I9)),"")</x:f>
      </x:c>
      <x:c r="D11" s="24" t="str">
        <x:f>IF(COUNTA('6. Privacy'!I4:I9)&gt;0,MIN(IF(ISNUMBER('6. Privacy'!I4:I9),'6. Privacy'!I4:I9)),"")</x:f>
      </x:c>
      <x:c r="E11" s="24" t="str">
        <x:f>IF(COUNTA('6. Privacy'!I4:I9)&gt;0,MAX(IF(ISNUMBER('6. Privacy'!I4:I9),'6. Privacy'!I4:I9)),"")</x:f>
      </x:c>
      <x:c r="F11" s="24" t="n">
        <x:f>COUNTA('6. Privacy'!I4:I9)</x:f>
        <x:v>0</x:v>
      </x:c>
      <x:c r="G11" s="26">
        <x:f t="shared" si="0"/>
        <x:v>0</x:v>
      </x:c>
      <x:c r="H11" s="27" t="str">
        <x:f t="shared" si="1"/>
        <x:v>Not Started</x:v>
      </x:c>
    </x:row>
    <x:row r="12" ht="24.75" customHeight="1">
      <x:c r="A12" s="32" t="s">
        <x:v>42</x:v>
      </x:c>
      <x:c r="B12" s="19">
        <x:v>6</x:v>
      </x:c>
      <x:c r="C12" s="20" t="str">
        <x:f>IF(COUNTA('7. Transparency &amp; Ethics'!I4:I9)&gt;0,AVERAGE(IF(ISNUMBER('7. Transparency &amp; Ethics'!I4:I9),'7. Transparency &amp; Ethics'!I4:I9)),"")</x:f>
      </x:c>
      <x:c r="D12" s="19" t="str">
        <x:f>IF(COUNTA('7. Transparency &amp; Ethics'!I4:I9)&gt;0,MIN(IF(ISNUMBER('7. Transparency &amp; Ethics'!I4:I9),'7. Transparency &amp; Ethics'!I4:I9)),"")</x:f>
      </x:c>
      <x:c r="E12" s="19" t="str">
        <x:f>IF(COUNTA('7. Transparency &amp; Ethics'!I4:I9)&gt;0,MAX(IF(ISNUMBER('7. Transparency &amp; Ethics'!I4:I9),'7. Transparency &amp; Ethics'!I4:I9)),"")</x:f>
      </x:c>
      <x:c r="F12" s="19" t="n">
        <x:f>COUNTA('7. Transparency &amp; Ethics'!I4:I9)</x:f>
        <x:v>0</x:v>
      </x:c>
      <x:c r="G12" s="21">
        <x:f t="shared" si="0"/>
        <x:v>0</x:v>
      </x:c>
      <x:c r="H12" s="22" t="str">
        <x:f t="shared" si="1"/>
        <x:v>Not Started</x:v>
      </x:c>
    </x:row>
    <x:row r="13" ht="24.75" customHeight="1">
      <x:c r="A13" s="33" t="s">
        <x:v>514</x:v>
      </x:c>
      <x:c r="B13" s="24">
        <x:v>6</x:v>
      </x:c>
      <x:c r="C13" s="25" t="str">
        <x:f>IF(COUNTA('8. Third-Party AI'!I4:I9)&gt;0,AVERAGE(IF(ISNUMBER('8. Third-Party AI'!I4:I9),'8. Third-Party AI'!I4:I9)),"")</x:f>
      </x:c>
      <x:c r="D13" s="24" t="str">
        <x:f>IF(COUNTA('8. Third-Party AI'!I4:I9)&gt;0,MIN(IF(ISNUMBER('8. Third-Party AI'!I4:I9),'8. Third-Party AI'!I4:I9)),"")</x:f>
      </x:c>
      <x:c r="E13" s="24" t="str">
        <x:f>IF(COUNTA('8. Third-Party AI'!I4:I9)&gt;0,MAX(IF(ISNUMBER('8. Third-Party AI'!I4:I9),'8. Third-Party AI'!I4:I9)),"")</x:f>
      </x:c>
      <x:c r="F13" s="24" t="n">
        <x:f>COUNTA('8. Third-Party AI'!I4:I9)</x:f>
        <x:v>0</x:v>
      </x:c>
      <x:c r="G13" s="26">
        <x:f t="shared" si="0"/>
        <x:v>0</x:v>
      </x:c>
      <x:c r="H13" s="27" t="str">
        <x:f t="shared" si="1"/>
        <x:v>Not Started</x:v>
      </x:c>
    </x:row>
    <x:row r="14" ht="24.75" customHeight="1">
      <x:c r="A14" s="34" t="s">
        <x:v>46</x:v>
      </x:c>
      <x:c r="B14" s="19">
        <x:v>5</x:v>
      </x:c>
      <x:c r="C14" s="20" t="str">
        <x:f>IF(COUNTA('9. Incident Response'!I4:I8)&gt;0,AVERAGE(IF(ISNUMBER('9. Incident Response'!I4:I8),'9. Incident Response'!I4:I8)),"")</x:f>
      </x:c>
      <x:c r="D14" s="19" t="str">
        <x:f>IF(COUNTA('9. Incident Response'!I4:I8)&gt;0,MIN(IF(ISNUMBER('9. Incident Response'!I4:I8),'9. Incident Response'!I4:I8)),"")</x:f>
      </x:c>
      <x:c r="E14" s="19" t="str">
        <x:f>IF(COUNTA('9. Incident Response'!I4:I8)&gt;0,MAX(IF(ISNUMBER('9. Incident Response'!I4:I8),'9. Incident Response'!I4:I8)),"")</x:f>
      </x:c>
      <x:c r="F14" s="19" t="n">
        <x:f>COUNTA('9. Incident Response'!I4:I8)</x:f>
        <x:v>0</x:v>
      </x:c>
      <x:c r="G14" s="21">
        <x:f t="shared" si="0"/>
        <x:v>0</x:v>
      </x:c>
      <x:c r="H14" s="22" t="str">
        <x:f t="shared" si="1"/>
        <x:v>Not Started</x:v>
      </x:c>
    </x:row>
    <x:row r="15" ht="24.75" customHeight="1">
      <x:c r="A15" s="35" t="s">
        <x:v>515</x:v>
      </x:c>
      <x:c r="B15" s="24">
        <x:v>6</x:v>
      </x:c>
      <x:c r="C15" s="25" t="str">
        <x:f>IF(COUNTA('10. Regulatory'!I4:I9)&gt;0,AVERAGE(IF(ISNUMBER('10. Regulatory'!I4:I9),'10. Regulatory'!I4:I9)),"")</x:f>
      </x:c>
      <x:c r="D15" s="24" t="str">
        <x:f>IF(COUNTA('10. Regulatory'!I4:I9)&gt;0,MIN(IF(ISNUMBER('10. Regulatory'!I4:I9),'10. Regulatory'!I4:I9)),"")</x:f>
      </x:c>
      <x:c r="E15" s="24" t="str">
        <x:f>IF(COUNTA('10. Regulatory'!I4:I9)&gt;0,MAX(IF(ISNUMBER('10. Regulatory'!I4:I9),'10. Regulatory'!I4:I9)),"")</x:f>
      </x:c>
      <x:c r="F15" s="24" t="n">
        <x:f>COUNTA('10. Regulatory'!I4:I9)</x:f>
        <x:v>0</x:v>
      </x:c>
      <x:c r="G15" s="26">
        <x:f t="shared" si="0"/>
        <x:v>0</x:v>
      </x:c>
      <x:c r="H15" s="27" t="str">
        <x:f t="shared" si="1"/>
        <x:v>Not Started</x:v>
      </x:c>
    </x:row>
    <x:row r="16" ht="24.75" customHeight="1">
      <x:c r="A16" s="36" t="s">
        <x:v>50</x:v>
      </x:c>
      <x:c r="B16" s="19">
        <x:v>7</x:v>
      </x:c>
      <x:c r="C16" s="20" t="str">
        <x:f>IF(COUNTA('11. Generative AI'!I4:I10)&gt;0,AVERAGE(IF(ISNUMBER('11. Generative AI'!I4:I10),'11. Generative AI'!I4:I10)),"")</x:f>
      </x:c>
      <x:c r="D16" s="19" t="str">
        <x:f>IF(COUNTA('11. Generative AI'!I4:I10)&gt;0,MIN(IF(ISNUMBER('11. Generative AI'!I4:I10),'11. Generative AI'!I4:I10)),"")</x:f>
      </x:c>
      <x:c r="E16" s="19" t="str">
        <x:f>IF(COUNTA('11. Generative AI'!I4:I10)&gt;0,MAX(IF(ISNUMBER('11. Generative AI'!I4:I10),'11. Generative AI'!I4:I10)),"")</x:f>
      </x:c>
      <x:c r="F16" s="19" t="n">
        <x:f>COUNTA('11. Generative AI'!I4:I10)</x:f>
        <x:v>0</x:v>
      </x:c>
      <x:c r="G16" s="21">
        <x:f t="shared" si="0"/>
        <x:v>0</x:v>
      </x:c>
      <x:c r="H16" s="22" t="str">
        <x:f t="shared" si="1"/>
        <x:v>Not Started</x:v>
      </x:c>
    </x:row>
    <x:row r="17" ht="16">
      <x:c r="A17" s="37" t="s">
        <x:v>516</x:v>
      </x:c>
      <x:c r="B17" s="38" t="n">
        <x:f>SUM(B6:B16)</x:f>
        <x:v>69</x:v>
      </x:c>
      <x:c r="C17" s="39" t="str">
        <x:f>IF(SUM(F6:F16)&gt;0,SUMPRODUCT(IF(ISNUMBER(C6:C16),C6:C16*B6:B16,0))/SUMPRODUCT(IF(ISNUMBER(C6:C16),B6:B16,0)),"")</x:f>
      </x:c>
      <x:c r="D17" s="40"/>
      <x:c r="E17" s="40"/>
      <x:c r="F17" s="41" t="n">
        <x:f>SUM(F6:F16)</x:f>
        <x:v>0</x:v>
      </x:c>
      <x:c r="G17" s="42">
        <x:f t="shared" si="0"/>
        <x:v>0</x:v>
      </x:c>
      <x:c r="H17" s="43" t="str">
        <x:f t="shared" si="1"/>
        <x:v>Not Started</x:v>
      </x:c>
    </x:row>
    <x:row r="20" ht="17">
      <x:c r="A20" s="46" t="s">
        <x:v>517</x:v>
      </x:c>
      <x:c r="B20" s="46"/>
      <x:c r="C20" s="46"/>
      <x:c r="D20" s="46"/>
      <x:c r="E20" s="46"/>
      <x:c r="F20" s="46"/>
      <x:c r="G20" s="46"/>
      <x:c r="H20" s="46"/>
    </x:row>
    <x:row r="21">
      <x:c r="A21" s="47" t="s">
        <x:v>518</x:v>
      </x:c>
      <x:c r="B21" s="47"/>
      <x:c r="C21" s="48" t="s">
        <x:v>519</x:v>
      </x:c>
      <x:c r="D21" s="48"/>
      <x:c r="E21" s="48"/>
      <x:c r="F21" s="48"/>
      <x:c r="G21" s="48"/>
      <x:c r="H21" s="48"/>
    </x:row>
    <x:row r="22">
      <x:c r="A22" s="49" t="s">
        <x:v>520</x:v>
      </x:c>
      <x:c r="B22" s="49"/>
      <x:c r="C22" s="48" t="s">
        <x:v>521</x:v>
      </x:c>
      <x:c r="D22" s="48"/>
      <x:c r="E22" s="48"/>
      <x:c r="F22" s="48"/>
      <x:c r="G22" s="48"/>
      <x:c r="H22" s="48"/>
    </x:row>
    <x:row r="23">
      <x:c r="A23" s="50" t="s">
        <x:v>522</x:v>
      </x:c>
      <x:c r="B23" s="50"/>
      <x:c r="C23" s="48" t="s">
        <x:v>523</x:v>
      </x:c>
      <x:c r="D23" s="48"/>
      <x:c r="E23" s="48"/>
      <x:c r="F23" s="48"/>
      <x:c r="G23" s="48"/>
      <x:c r="H23" s="48"/>
    </x:row>
    <x:row r="24">
      <x:c r="A24" s="51" t="s">
        <x:v>524</x:v>
      </x:c>
      <x:c r="B24" s="51"/>
      <x:c r="C24" s="48" t="s">
        <x:v>525</x:v>
      </x:c>
      <x:c r="D24" s="48"/>
      <x:c r="E24" s="48"/>
      <x:c r="F24" s="48"/>
      <x:c r="G24" s="48"/>
      <x:c r="H24" s="48"/>
    </x:row>
  </x:sheetData>
  <x:mergeCells>
    <x:mergeCell ref="A22:B22"/>
    <x:mergeCell ref="C22:H22"/>
    <x:mergeCell ref="A23:B23"/>
    <x:mergeCell ref="C23:H23"/>
    <x:mergeCell ref="A24:B24"/>
    <x:mergeCell ref="C24:H24"/>
    <x:mergeCell ref="A1:H2"/>
    <x:mergeCell ref="A3:H3"/>
    <x:mergeCell ref="A20:H20"/>
    <x:mergeCell ref="A21:B21"/>
    <x:mergeCell ref="C21:H21"/>
  </x:mergeCells>
  <x:pageMargins left="0.7" right="0.7" top="0.75" bottom="0.75" header="0.3" footer="0.3"/>
</x:worksheet>
</file>